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/>
  <c r="I185"/>
  <c r="I147"/>
  <c r="I111"/>
  <c r="I65"/>
  <c r="I10"/>
  <c r="I235" l="1"/>
</calcChain>
</file>

<file path=xl/sharedStrings.xml><?xml version="1.0" encoding="utf-8"?>
<sst xmlns="http://schemas.openxmlformats.org/spreadsheetml/2006/main" count="660" uniqueCount="248">
  <si>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</si>
  <si>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</si>
  <si>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</si>
  <si>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</si>
  <si>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</si>
  <si>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</si>
  <si>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</si>
  <si>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</si>
  <si>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</si>
  <si>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</si>
  <si>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</si>
  <si>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</si>
  <si>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</si>
  <si>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</si>
  <si>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</si>
  <si>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</si>
  <si>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</si>
  <si>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</si>
  <si>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</si>
  <si>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</si>
  <si>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</si>
  <si>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Да/Нет</t>
  </si>
  <si>
    <t>Пользовался технической документацией</t>
  </si>
  <si>
    <t>Запустил двигатель</t>
  </si>
  <si>
    <t>Убрал рабочее место</t>
  </si>
  <si>
    <t>Г</t>
  </si>
  <si>
    <t>Д</t>
  </si>
  <si>
    <t>Е</t>
  </si>
  <si>
    <t>Оформление документации по ремонту</t>
  </si>
  <si>
    <t>Произвел подбор детали номер 1</t>
  </si>
  <si>
    <t>Указал верный каталожный номер детали номер 1</t>
  </si>
  <si>
    <t>Составил заявку на деталь номер 1</t>
  </si>
  <si>
    <t>Произвел расчет трудоемкости работ по детали номер 1</t>
  </si>
  <si>
    <t>Записал в заказ-наряд деталь 1</t>
  </si>
  <si>
    <t>Произвел подбор детали номер 2</t>
  </si>
  <si>
    <t>Указал верный каталожный номер детали номер 2</t>
  </si>
  <si>
    <t>Составил заявку на деталь номер 2</t>
  </si>
  <si>
    <t>Произвел расчет трудоемкости работ по детали номер 2</t>
  </si>
  <si>
    <t>Записал в заказ-наряд деталь 2</t>
  </si>
  <si>
    <t>Организация работы и ТБ</t>
  </si>
  <si>
    <t>Материальный мир и ресурсы</t>
  </si>
  <si>
    <t>Программное обеспечение</t>
  </si>
  <si>
    <t>Оборудование и инструменты</t>
  </si>
  <si>
    <t>Коммуникация и творчество</t>
  </si>
  <si>
    <t>Оформление нормативной и сопроводительной документации</t>
  </si>
  <si>
    <t>Настройка систем точного земледелия</t>
  </si>
  <si>
    <t>Устранение неисправностей и ТО системы питания</t>
  </si>
  <si>
    <t>Двигатель (точные измерения)</t>
  </si>
  <si>
    <t>Механический привод</t>
  </si>
  <si>
    <t xml:space="preserve">Комплектование  машинно-тракторного агрегата </t>
  </si>
  <si>
    <t>Электрооборудование и электроника</t>
  </si>
  <si>
    <t>Двигатель и точные измерения</t>
  </si>
  <si>
    <t xml:space="preserve"> Гидравлические системы</t>
  </si>
  <si>
    <t>При включении зажигания обнаружил отсутствие напряжения в сети</t>
  </si>
  <si>
    <t>С помощью мильтиметра определил  напряжение на клеммах АКБ</t>
  </si>
  <si>
    <t>Устранил неисправность (установил предохранитель)</t>
  </si>
  <si>
    <t>Сделал запись в дефектовочную ведомость</t>
  </si>
  <si>
    <t>Определил неисправность системы запуска</t>
  </si>
  <si>
    <t xml:space="preserve">Выявил неисправность в цепи звукового сигнала </t>
  </si>
  <si>
    <t>Подключил диагностический сканер</t>
  </si>
  <si>
    <t>Проверил активные неисправности всех контроллеров и записал в дефектную ведомость</t>
  </si>
  <si>
    <t>Обнаружил код неисправности  отсутствие сигнала с датчика нагн клапанов с помощью сканера</t>
  </si>
  <si>
    <t>Устранил неисправность соединения датчика.</t>
  </si>
  <si>
    <t>Обнаружил код неисправности датчика давления масла с помощью сканера</t>
  </si>
  <si>
    <t>Устранил  неисправность датчика</t>
  </si>
  <si>
    <t>Выполнил работу без повреждения деталей</t>
  </si>
  <si>
    <t>Пользовался руководством по ремонту</t>
  </si>
  <si>
    <t>Подготовка к работе агронавигатора</t>
  </si>
  <si>
    <t>Установил  границу поля</t>
  </si>
  <si>
    <t>Создал препятствия на поле</t>
  </si>
  <si>
    <t>Создал карту поля обрисовкой контура поля и внутренних препятствий</t>
  </si>
  <si>
    <t>Подключил режим  работы «тренажер-симулятор»</t>
  </si>
  <si>
    <t>Установил рабочую ширину захвата опрыскивателя согласно заданию</t>
  </si>
  <si>
    <t>Установил автоматическое отключение секций при заходе на ранее обработанный участок поля</t>
  </si>
  <si>
    <t>Установил перекрытие 0,0 м</t>
  </si>
  <si>
    <t>Установил пропуск между проходами 0,0 м</t>
  </si>
  <si>
    <t>Установил норму расхода препарата согласно заданию (110л/га)</t>
  </si>
  <si>
    <t>Выбрал тип (цвет) и номер форсунок согласно заданию (синие)</t>
  </si>
  <si>
    <t>Выбрал из таблицы скорость движения не выше 15 км/ч так, чтобы она достигалась на оборотах, близким к номинальным</t>
  </si>
  <si>
    <t>Включил режим "виртуальный расходомер"</t>
  </si>
  <si>
    <t xml:space="preserve">Сохранил значение виртуального расхода и нормы внесения </t>
  </si>
  <si>
    <t>Создал обработку поля</t>
  </si>
  <si>
    <t>Загрузил карту (шаблон) 1 поля</t>
  </si>
  <si>
    <t>Включил режим "Обработка"</t>
  </si>
  <si>
    <t>Нажал  на кнопку «Разбить гоны».</t>
  </si>
  <si>
    <t xml:space="preserve">Начал  обработку поля по предыдущей траектории </t>
  </si>
  <si>
    <t>Не допустил огрехи при обработке  поля</t>
  </si>
  <si>
    <t>Выключил  режим «Обработка»</t>
  </si>
  <si>
    <t>Установил капот на упор</t>
  </si>
  <si>
    <t>Правильно соединил топливопроводами низкого давления приборы системы питания</t>
  </si>
  <si>
    <t>Заполнил систему питания низкого давления топливом и удалил из неё воздух</t>
  </si>
  <si>
    <t>Подал звуковой сигнал</t>
  </si>
  <si>
    <t>Произвел запуск двигателя</t>
  </si>
  <si>
    <t>Сделал запись в дефектную ведомость об установленном давлении впрыска топлива и качестве распыла</t>
  </si>
  <si>
    <t>Продиагностировал работу КШМ стетоскопом</t>
  </si>
  <si>
    <t>Подготовил нутромер к работе и при необходимости отрегулировал</t>
  </si>
  <si>
    <t>Установил коленчатый вал в блок двигателя</t>
  </si>
  <si>
    <t xml:space="preserve">Установил  масляный насос </t>
  </si>
  <si>
    <t xml:space="preserve">Правильно пользовался технической документацией </t>
  </si>
  <si>
    <t>Рационально подбирал инструмент для работы</t>
  </si>
  <si>
    <t>Соблюдал правила ТБ</t>
  </si>
  <si>
    <t>Проверил уровень масла в двигателе</t>
  </si>
  <si>
    <t>Проверил работу электрооборудования пресс-подборщика</t>
  </si>
  <si>
    <t xml:space="preserve">Проверил предохранительную муфту карданного вала на передачу крутящего момента </t>
  </si>
  <si>
    <t>Отрегулировал предохранительную муфту карданного вала  на передачу крутящего момента</t>
  </si>
  <si>
    <t>Перевел подборщик в рабочее положение</t>
  </si>
  <si>
    <t xml:space="preserve">Отрегулировал зазор между торцами пружинных  пальцев и поверхностью земли </t>
  </si>
  <si>
    <t xml:space="preserve">Проверил предохранительную муфту подборщика на передачу крутящего момента </t>
  </si>
  <si>
    <t>Отрегулировал предохранительную муфту подборщика  на передачу крутящего момента</t>
  </si>
  <si>
    <t>Обнаружил недостаточное натяжение  цепи привода подборщика</t>
  </si>
  <si>
    <t>Произвел натяжение цепи привода подборщика</t>
  </si>
  <si>
    <t>Замерил длину пружин  механизма регулирования плотности прессования  без сжатия</t>
  </si>
  <si>
    <t>Произвел предварительное сжатие пружин</t>
  </si>
  <si>
    <t>Проверил зазор между гайкой и кронштейном механизма регулирования плотности прессования</t>
  </si>
  <si>
    <t>Отрегулировал зазор между гайкой и кронштейном механизма регулирования плотности прессования</t>
  </si>
  <si>
    <t>Проверил правильность регулировке механизма фиксации задней камеры</t>
  </si>
  <si>
    <t>Отрегулировал механизм фиксации задней камеры</t>
  </si>
  <si>
    <t>Спросил разрешение на запуск. Запустил ДВС. Подал звуковой сигнал. Включил ВОМ. Выключил ВОМ.</t>
  </si>
  <si>
    <t>Проверил работу открывания задней камеры</t>
  </si>
  <si>
    <t>Правильно установил бабины в ящик касетницу</t>
  </si>
  <si>
    <t>Правильно связал бабины</t>
  </si>
  <si>
    <t>Установил каретки в крайние положения</t>
  </si>
  <si>
    <t>Произвел заправку шпагата</t>
  </si>
  <si>
    <t>Правильно отрегулировал шаг обмотки</t>
  </si>
  <si>
    <t>Отрегулировал длину свисающих концов шпагата</t>
  </si>
  <si>
    <t>Соблюдал технологическую последовательность выполнения работы</t>
  </si>
  <si>
    <t>Соблюдение правил экологической безопасности</t>
  </si>
  <si>
    <t>Соблюдение правил техники безопасности</t>
  </si>
  <si>
    <t>Пользовался технической документацией и записывал в дефектную ведомость</t>
  </si>
  <si>
    <t>Установил рычаги ГС в нейтральное положение</t>
  </si>
  <si>
    <t>Проверил правильность регулировки правого и левого раскоса</t>
  </si>
  <si>
    <t>Отрегулировал правый и левый расскос</t>
  </si>
  <si>
    <t>Установил необходимую скорость опускания</t>
  </si>
  <si>
    <t>Присоединил ГС плуга к ГС трактора</t>
  </si>
  <si>
    <t>Определил правильность  регулировки захвата четвертого корпуса</t>
  </si>
  <si>
    <t>Выполнил  регулировку захвата корпуса</t>
  </si>
  <si>
    <t>Произвел поиск трактора(детали,узла,агрегата) в базе данных</t>
  </si>
  <si>
    <t>Правильно выбран трактор (деталь,узел,агрегат) в базе данных</t>
  </si>
  <si>
    <t>Использовал правильный каталог к трактору</t>
  </si>
  <si>
    <t>Устранение неисправностей и диагностика электрооборудования</t>
  </si>
  <si>
    <t>Эксплуатация сельскохозяйственной техники</t>
  </si>
  <si>
    <t>Региональный этап чемпионата по профессиональному мастерству  Республика Бурятия</t>
  </si>
  <si>
    <t>Определил отсутствие фиксатора пальца навески и зафиксировал его</t>
  </si>
  <si>
    <t>Определил отсутствие отвала на корпусе и установил его</t>
  </si>
  <si>
    <t>Определил отсутствие полевой доски и установил ее</t>
  </si>
  <si>
    <t>Обнаружил отсутствие лемеха и установил лемех</t>
  </si>
  <si>
    <t>Определил отсутствие болта крепления корпуса и установил</t>
  </si>
  <si>
    <t>Проверил давление шины опорного колеса и установил давление шины</t>
  </si>
  <si>
    <t>Произвел общий расчет трудоемкости всех работ и записал в заказ наряд</t>
  </si>
  <si>
    <t>Включил массу и подал звуковой сигнал</t>
  </si>
  <si>
    <t>Соблюдал правило электробезопасности и технику безопасности при работе</t>
  </si>
  <si>
    <t>Соблюдал технику безопасности и экологическую</t>
  </si>
  <si>
    <t>Устранение неисправностей  и ТО ДТ-75</t>
  </si>
  <si>
    <t>Устранение неисправностей и обслуживание гидросистемы ДТ-75 (Бульдозер)</t>
  </si>
  <si>
    <t>Проверил нейтральное положение рычага переключения передач</t>
  </si>
  <si>
    <t>Проверил нейтральное положение на рычаге реверс-редуктора</t>
  </si>
  <si>
    <t>Проверил нейтральное положение рычагов гидросистемы</t>
  </si>
  <si>
    <t>Проверил световую и звуковую сигнализацию</t>
  </si>
  <si>
    <t>Проверил натяжение гусеничной цепи и устранил неисправность</t>
  </si>
  <si>
    <t>Проверил крепление отвала и устранил неисправность</t>
  </si>
  <si>
    <t>Проверил уровень охлаждающей жидкости в радиаторе</t>
  </si>
  <si>
    <t>Проверил натяжение ремня генератора</t>
  </si>
  <si>
    <t>Проверил работу двигателя на различных оборотах</t>
  </si>
  <si>
    <t>Перевел отвал из рабочего положения в траеспортное и убедился в плавности подъема и опускания отвала</t>
  </si>
  <si>
    <t>Агрегат</t>
  </si>
  <si>
    <t>Отсоединил половину запорного устройства с заглушкой от трубопровода</t>
  </si>
  <si>
    <t>С помощью шланга подключил манометр</t>
  </si>
  <si>
    <t>Включил маслянный насос</t>
  </si>
  <si>
    <t>Установить с помощью тахометра номинальную частоту врвщения коленчатого вала двигателя, оборот записал в дефектную ведомость</t>
  </si>
  <si>
    <t>Поставил золотник в положение "Плавающая"</t>
  </si>
  <si>
    <t>Определил по манометру значение давления масла в сливной магистрали и записал в дефектную ведомость</t>
  </si>
  <si>
    <t>Снять, разобрать и промыть фильтрующие элементы в дизельном топливе</t>
  </si>
  <si>
    <t>Продуть сжатым воздухом</t>
  </si>
  <si>
    <t>Собрать филтр и установить на место</t>
  </si>
  <si>
    <t>Запустить двигатель</t>
  </si>
  <si>
    <t>Проверить давление по манометру</t>
  </si>
  <si>
    <t>Записать в дефектную ведомость</t>
  </si>
  <si>
    <t>убрал рабочее место</t>
  </si>
  <si>
    <t>Запонил дефектную ведомость</t>
  </si>
  <si>
    <t>ТРАКТОР</t>
  </si>
  <si>
    <t>Правильно составил заказ- наряд</t>
  </si>
  <si>
    <t>Составление заказа</t>
  </si>
  <si>
    <t>Работа с каталогом</t>
  </si>
  <si>
    <t>Трактор</t>
  </si>
  <si>
    <t>ЕТО выполнел в полном объеме</t>
  </si>
  <si>
    <t>ЕТО выполнел не в  полном объеме</t>
  </si>
  <si>
    <t>Устранил неисправность сети</t>
  </si>
  <si>
    <t>Устранил неисправность стоп сигнала</t>
  </si>
  <si>
    <t>обнпружил неисправность стоп сигнала</t>
  </si>
  <si>
    <t>обнаружил неисправность световой сигнализации</t>
  </si>
  <si>
    <t>Устранил неиправность световой сигнализации</t>
  </si>
  <si>
    <t>Устранил активные неисправности всех контролеров и записал в дефектную ведомость</t>
  </si>
  <si>
    <t>Выполнил работу без повреждений деталей</t>
  </si>
  <si>
    <t>При обработке поля соблюдал нормы внесения рабочей жидкости и скорость движения агрегата</t>
  </si>
  <si>
    <t>Установил режим разбивки гонов  "по предыдущей траектории"</t>
  </si>
  <si>
    <t>Определил направление обработки поля</t>
  </si>
  <si>
    <t>Разобрать перепускной клапан и промыть его детали в дизельном топливе и установить правильно перепускной клапан</t>
  </si>
  <si>
    <t>Провел ТО согласно  карте смазки</t>
  </si>
  <si>
    <t>Провел ЕТО в полном объеме</t>
  </si>
  <si>
    <t>Провел ЕТО не в полном объеме</t>
  </si>
  <si>
    <t>Установил ТНВД на правильный угол опережентя подачи топлива</t>
  </si>
  <si>
    <t>Заглушил двигатель</t>
  </si>
  <si>
    <t>Отрегулировал давление форсунки 17,5Мпа</t>
  </si>
  <si>
    <t>Соблюдал экологическую безопасность</t>
  </si>
  <si>
    <t>Соблюдал общую технику безопасности при работе</t>
  </si>
  <si>
    <t>Установил на место все снятые детали и  собрал форсунку</t>
  </si>
  <si>
    <t xml:space="preserve">Разобрал форсунку  </t>
  </si>
  <si>
    <t>Соблюдал правильность сборки двигателя</t>
  </si>
  <si>
    <t>Отрегулпровал тепловой зазор</t>
  </si>
  <si>
    <t>Установил головки цилиндров на блок</t>
  </si>
  <si>
    <t>Установил поддон картера на двигатель</t>
  </si>
  <si>
    <t>Произвел  затяжку гайек крышек нижней головки шатунов в правильной арследовательности   с моментом 150-170 Н*м</t>
  </si>
  <si>
    <t>Правильно установил крышки шатунных подшипников (замок к замку)</t>
  </si>
  <si>
    <t>установил поршни с шатунами в соответствии с требованиями установки (очистил, смазал)</t>
  </si>
  <si>
    <t>Произвел затяжку болтлв крышек коренных подшипников в правильной последовательности с моментом 200-220 Нм</t>
  </si>
  <si>
    <t>Правильно установил крышки коренных подшипников (замок к замку)</t>
  </si>
  <si>
    <t>Определил действительные размеры коренных шеек на овальность и конусность (А-А,Б-Б;А-А,Б-Б) микрометром, занес данные в дефектную ведомость</t>
  </si>
  <si>
    <t>Подготовил микрометр к работе МК 100</t>
  </si>
  <si>
    <t>Определил действительные размеры шатунных шеек на овальность размер А-А,Б-Б  микрометром 50-75 мм,  данные измерения занести  в дефектную ведомость</t>
  </si>
  <si>
    <t>Подготовил микрометр к работе МК 75</t>
  </si>
  <si>
    <t>Записал в дефектную ведомость. Сделал вывод о пригодности гильз</t>
  </si>
  <si>
    <t>Определил износ рабочей поверхности. Овальности и конусность гильз</t>
  </si>
  <si>
    <t>Подготовил микрометр к работе МК 125</t>
  </si>
  <si>
    <t>Определил неисправность, неправильно установлены крышки коренных подшипников</t>
  </si>
  <si>
    <t>Разобрал двигатель в правильной последовательности</t>
  </si>
  <si>
    <t>Подготовил рабочее место к разборке двигателя</t>
  </si>
  <si>
    <t>Произвел затяжку головки цилиндров в правильной последовательности. Настроил динамометрический ключ на момент затяжки 150-170 Нм</t>
  </si>
  <si>
    <t>ЕТО выполнил в полном объеме</t>
  </si>
  <si>
    <t>Ето выполнил не в полном объеме</t>
  </si>
  <si>
    <t>Переоборудовал навеску в соответствии с требованиями агрегатирования</t>
  </si>
  <si>
    <t xml:space="preserve">Спросил разрешение на запуск. Запустил ДВС. Подал звуковой сигнал. Проверил работу ВОМ. </t>
  </si>
  <si>
    <t>Самостоятельно выполнил подъезд к пресс подборщику</t>
  </si>
  <si>
    <t>Запустил двигатель и самостоятельно выполнел подъезд к плугу</t>
  </si>
  <si>
    <t>Произвел расчет верно</t>
  </si>
  <si>
    <t>Провел  ЕТО в полном обьеме</t>
  </si>
  <si>
    <t>Провел  ЕТО в не полном обьеме</t>
  </si>
  <si>
    <t>Проверил крепления крышки бака гидравлики и крышку топливного бака и урвень топлива</t>
  </si>
  <si>
    <t>Подал звуковой сигнал и запустил двигатель</t>
  </si>
  <si>
    <t>Определил правильность глубины обработки почвы и установил требуемую глубину обрабртуки почвы</t>
  </si>
  <si>
    <t>Определил правильность регулировки тяговой линии плуга и произвел регулировку тяговой линии</t>
  </si>
  <si>
    <t>Отрегулировал плуг в продольном направлении и в поперечном направлении</t>
  </si>
  <si>
    <t>Определил правильность  регулировки плуга в продольном направлении и в поперечном</t>
  </si>
  <si>
    <t>Запустил двигатель без помощи эксперта</t>
  </si>
  <si>
    <t>Произвел подбор детали номер 3</t>
  </si>
  <si>
    <t>Указал верный каталожный номер детали 3</t>
  </si>
  <si>
    <t>Произвел расчет трудоемкости работ по детали номер 3</t>
  </si>
  <si>
    <t>Составил заявку на деталь номер 3</t>
  </si>
  <si>
    <t>Записал в заказ -наряд деталь 3</t>
  </si>
</sst>
</file>

<file path=xl/styles.xml><?xml version="1.0" encoding="utf-8"?>
<styleSheet xmlns="http://schemas.openxmlformats.org/spreadsheetml/2006/main">
  <fonts count="25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F0D9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2" fillId="0" borderId="0"/>
    <xf numFmtId="0" fontId="17" fillId="5" borderId="0" applyBorder="0" applyProtection="0"/>
  </cellStyleXfs>
  <cellXfs count="13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9" fillId="0" borderId="1" xfId="1" applyFont="1" applyBorder="1" applyAlignment="1">
      <alignment horizontal="center"/>
    </xf>
    <xf numFmtId="0" fontId="0" fillId="0" borderId="0" xfId="0" applyFont="1"/>
    <xf numFmtId="0" fontId="9" fillId="0" borderId="1" xfId="1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2" fontId="5" fillId="2" borderId="0" xfId="0" applyNumberFormat="1" applyFont="1" applyFill="1" applyAlignment="1">
      <alignment horizontal="right"/>
    </xf>
    <xf numFmtId="0" fontId="0" fillId="0" borderId="4" xfId="0" applyFont="1" applyBorder="1" applyAlignment="1">
      <alignment horizontal="right"/>
    </xf>
    <xf numFmtId="2" fontId="9" fillId="0" borderId="1" xfId="1" applyNumberFormat="1" applyFont="1" applyBorder="1" applyAlignment="1">
      <alignment horizontal="right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13" fillId="0" borderId="1" xfId="2" applyFont="1" applyBorder="1" applyAlignment="1">
      <alignment horizontal="right" wrapText="1"/>
    </xf>
    <xf numFmtId="0" fontId="0" fillId="0" borderId="1" xfId="2" applyFont="1" applyBorder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13" fillId="0" borderId="4" xfId="2" applyFont="1" applyBorder="1" applyAlignment="1">
      <alignment horizontal="right" wrapText="1"/>
    </xf>
    <xf numFmtId="0" fontId="5" fillId="0" borderId="0" xfId="0" applyFont="1" applyBorder="1"/>
    <xf numFmtId="0" fontId="0" fillId="0" borderId="2" xfId="0" applyBorder="1" applyAlignment="1">
      <alignment horizontal="center"/>
    </xf>
    <xf numFmtId="2" fontId="14" fillId="2" borderId="0" xfId="2" applyNumberFormat="1" applyFont="1" applyFill="1" applyBorder="1" applyAlignment="1"/>
    <xf numFmtId="0" fontId="0" fillId="0" borderId="6" xfId="0" applyFill="1" applyBorder="1" applyAlignment="1">
      <alignment horizontal="center" wrapText="1"/>
    </xf>
    <xf numFmtId="0" fontId="8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wrapText="1"/>
    </xf>
    <xf numFmtId="0" fontId="0" fillId="0" borderId="0" xfId="0" applyFont="1" applyBorder="1"/>
    <xf numFmtId="0" fontId="10" fillId="0" borderId="0" xfId="1" applyFont="1" applyBorder="1" applyAlignment="1">
      <alignment horizontal="left" wrapText="1"/>
    </xf>
    <xf numFmtId="2" fontId="0" fillId="0" borderId="0" xfId="0" applyNumberFormat="1" applyFont="1"/>
    <xf numFmtId="0" fontId="0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/>
    <xf numFmtId="2" fontId="9" fillId="0" borderId="0" xfId="1" applyNumberFormat="1" applyFont="1" applyBorder="1" applyAlignment="1">
      <alignment horizontal="right"/>
    </xf>
    <xf numFmtId="2" fontId="9" fillId="4" borderId="1" xfId="1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19" fillId="0" borderId="8" xfId="0" applyFont="1" applyBorder="1" applyAlignment="1">
      <alignment vertical="top" wrapText="1"/>
    </xf>
    <xf numFmtId="0" fontId="19" fillId="0" borderId="8" xfId="0" applyFont="1" applyBorder="1" applyAlignment="1">
      <alignment vertical="top" wrapText="1" shrinkToFit="1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 applyAlignment="1">
      <alignment wrapText="1"/>
    </xf>
    <xf numFmtId="0" fontId="13" fillId="0" borderId="9" xfId="0" applyFont="1" applyBorder="1" applyAlignment="1">
      <alignment vertical="top" wrapText="1"/>
    </xf>
    <xf numFmtId="0" fontId="11" fillId="0" borderId="8" xfId="0" applyFont="1" applyBorder="1" applyAlignment="1">
      <alignment wrapText="1"/>
    </xf>
    <xf numFmtId="0" fontId="19" fillId="0" borderId="8" xfId="0" applyFont="1" applyBorder="1" applyAlignment="1">
      <alignment vertical="distributed" wrapText="1"/>
    </xf>
    <xf numFmtId="0" fontId="19" fillId="0" borderId="7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20" fillId="0" borderId="9" xfId="0" applyFont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7" borderId="7" xfId="0" applyFont="1" applyFill="1" applyBorder="1" applyAlignment="1">
      <alignment vertical="top" wrapText="1"/>
    </xf>
    <xf numFmtId="0" fontId="19" fillId="7" borderId="7" xfId="0" applyFont="1" applyFill="1" applyBorder="1" applyAlignment="1">
      <alignment horizontal="justify" vertical="top" wrapText="1"/>
    </xf>
    <xf numFmtId="0" fontId="0" fillId="0" borderId="1" xfId="0" applyBorder="1" applyAlignment="1">
      <alignment horizontal="left" wrapText="1"/>
    </xf>
    <xf numFmtId="2" fontId="19" fillId="0" borderId="8" xfId="0" applyNumberFormat="1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horizontal="center" vertical="top" shrinkToFit="1"/>
    </xf>
    <xf numFmtId="0" fontId="0" fillId="0" borderId="0" xfId="0" applyFont="1" applyBorder="1" applyAlignment="1">
      <alignment horizontal="center"/>
    </xf>
    <xf numFmtId="0" fontId="19" fillId="0" borderId="0" xfId="0" applyFont="1" applyBorder="1" applyAlignment="1">
      <alignment vertical="top" wrapText="1"/>
    </xf>
    <xf numFmtId="0" fontId="9" fillId="0" borderId="0" xfId="1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9" fillId="4" borderId="0" xfId="0" applyFont="1" applyFill="1" applyBorder="1" applyAlignment="1">
      <alignment horizontal="center"/>
    </xf>
    <xf numFmtId="2" fontId="19" fillId="0" borderId="0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top" wrapText="1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0" fillId="0" borderId="10" xfId="0" applyFont="1" applyBorder="1" applyAlignment="1">
      <alignment wrapText="1"/>
    </xf>
    <xf numFmtId="2" fontId="9" fillId="0" borderId="10" xfId="1" applyNumberFormat="1" applyFont="1" applyBorder="1" applyAlignment="1">
      <alignment horizontal="right"/>
    </xf>
    <xf numFmtId="0" fontId="19" fillId="6" borderId="1" xfId="0" applyFont="1" applyFill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Border="1"/>
    <xf numFmtId="0" fontId="0" fillId="0" borderId="13" xfId="0" applyFont="1" applyBorder="1" applyAlignment="1">
      <alignment horizontal="center"/>
    </xf>
    <xf numFmtId="0" fontId="0" fillId="0" borderId="13" xfId="0" applyFont="1" applyBorder="1"/>
    <xf numFmtId="0" fontId="9" fillId="0" borderId="13" xfId="1" applyFont="1" applyBorder="1" applyAlignment="1">
      <alignment horizontal="center"/>
    </xf>
    <xf numFmtId="2" fontId="9" fillId="0" borderId="13" xfId="0" applyNumberFormat="1" applyFont="1" applyBorder="1" applyAlignment="1">
      <alignment horizontal="right"/>
    </xf>
    <xf numFmtId="0" fontId="18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2" fontId="5" fillId="4" borderId="1" xfId="0" applyNumberFormat="1" applyFont="1" applyFill="1" applyBorder="1"/>
    <xf numFmtId="0" fontId="5" fillId="2" borderId="13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2" fontId="9" fillId="0" borderId="13" xfId="1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16" fillId="0" borderId="1" xfId="0" applyFont="1" applyBorder="1" applyAlignment="1">
      <alignment wrapText="1"/>
    </xf>
    <xf numFmtId="2" fontId="24" fillId="0" borderId="1" xfId="1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9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15" xfId="0" applyFont="1" applyBorder="1" applyAlignment="1">
      <alignment horizontal="center"/>
    </xf>
    <xf numFmtId="0" fontId="0" fillId="0" borderId="14" xfId="0" applyFont="1" applyBorder="1"/>
    <xf numFmtId="0" fontId="0" fillId="0" borderId="4" xfId="0" applyFont="1" applyBorder="1"/>
    <xf numFmtId="0" fontId="0" fillId="0" borderId="1" xfId="0" applyBorder="1" applyAlignment="1">
      <alignment wrapText="1"/>
    </xf>
    <xf numFmtId="0" fontId="19" fillId="7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</cellXfs>
  <cellStyles count="4">
    <cellStyle name="Excel Built-in 20% - Accent6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37"/>
  <sheetViews>
    <sheetView tabSelected="1" zoomScale="70" zoomScaleNormal="70" workbookViewId="0">
      <selection activeCell="M231" sqref="M231"/>
    </sheetView>
  </sheetViews>
  <sheetFormatPr defaultColWidth="11" defaultRowHeight="15.7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  <col min="11" max="11" width="6.125" customWidth="1"/>
  </cols>
  <sheetData>
    <row r="2" spans="1:13" ht="47.25">
      <c r="B2" s="2" t="s">
        <v>14</v>
      </c>
      <c r="D2" s="25" t="s">
        <v>141</v>
      </c>
      <c r="E2" s="19"/>
    </row>
    <row r="3" spans="1:13">
      <c r="B3" s="2" t="s">
        <v>19</v>
      </c>
      <c r="D3" s="19"/>
      <c r="E3" s="19"/>
    </row>
    <row r="4" spans="1:13">
      <c r="B4" s="2" t="s">
        <v>16</v>
      </c>
      <c r="D4" s="24" t="s">
        <v>140</v>
      </c>
      <c r="E4" s="19"/>
    </row>
    <row r="5" spans="1:13">
      <c r="B5" s="2" t="s">
        <v>5</v>
      </c>
      <c r="D5" s="24" t="s">
        <v>17</v>
      </c>
      <c r="E5" s="18"/>
    </row>
    <row r="6" spans="1:13">
      <c r="B6" s="2" t="s">
        <v>13</v>
      </c>
      <c r="D6" s="24" t="s">
        <v>17</v>
      </c>
      <c r="E6" s="18"/>
    </row>
    <row r="8" spans="1:13" s="5" customFormat="1" ht="33.950000000000003" customHeight="1">
      <c r="A8" s="9" t="s">
        <v>1</v>
      </c>
      <c r="B8" s="9" t="s">
        <v>12</v>
      </c>
      <c r="C8" s="9" t="s">
        <v>2</v>
      </c>
      <c r="D8" s="9" t="s">
        <v>4</v>
      </c>
      <c r="E8" s="9" t="s">
        <v>7</v>
      </c>
      <c r="F8" s="9" t="s">
        <v>3</v>
      </c>
      <c r="G8" s="9" t="s">
        <v>15</v>
      </c>
      <c r="H8" s="9" t="s">
        <v>20</v>
      </c>
      <c r="I8" s="9" t="s">
        <v>8</v>
      </c>
    </row>
    <row r="9" spans="1:13">
      <c r="H9"/>
    </row>
    <row r="10" spans="1:13" s="14" customFormat="1" ht="47.45" customHeight="1">
      <c r="A10" s="11" t="s">
        <v>0</v>
      </c>
      <c r="B10" s="70" t="s">
        <v>50</v>
      </c>
      <c r="C10" s="70"/>
      <c r="D10" s="70"/>
      <c r="E10" s="11"/>
      <c r="F10" s="13"/>
      <c r="G10" s="13"/>
      <c r="H10" s="12"/>
      <c r="I10" s="22">
        <f>SUM(I12:I63)</f>
        <v>20.000000000000011</v>
      </c>
    </row>
    <row r="11" spans="1:13" ht="56.25">
      <c r="A11" s="7">
        <v>1</v>
      </c>
      <c r="B11" s="66" t="s">
        <v>139</v>
      </c>
      <c r="C11" s="15"/>
      <c r="D11" s="15"/>
      <c r="E11" s="15"/>
      <c r="F11" s="15"/>
      <c r="G11" s="15"/>
      <c r="H11" s="15"/>
      <c r="I11" s="16"/>
      <c r="K11" s="40"/>
    </row>
    <row r="12" spans="1:13" s="31" customFormat="1">
      <c r="A12" s="28"/>
      <c r="B12" s="29"/>
      <c r="C12" s="103" t="s">
        <v>6</v>
      </c>
      <c r="D12" s="130" t="s">
        <v>184</v>
      </c>
      <c r="E12" s="105"/>
      <c r="F12" s="30" t="s">
        <v>21</v>
      </c>
      <c r="G12" s="33"/>
      <c r="H12" s="59">
        <v>1</v>
      </c>
      <c r="I12" s="87">
        <v>1.5</v>
      </c>
      <c r="K12" s="53"/>
      <c r="M12" s="57"/>
    </row>
    <row r="13" spans="1:13" s="31" customFormat="1">
      <c r="A13" s="28"/>
      <c r="B13" s="29"/>
      <c r="C13" s="103" t="s">
        <v>6</v>
      </c>
      <c r="D13" s="131" t="s">
        <v>185</v>
      </c>
      <c r="E13" s="105"/>
      <c r="F13" s="30" t="s">
        <v>21</v>
      </c>
      <c r="G13" s="33"/>
      <c r="H13" s="59">
        <v>1</v>
      </c>
      <c r="I13" s="87">
        <v>0.4</v>
      </c>
      <c r="K13" s="53"/>
      <c r="M13" s="57"/>
    </row>
    <row r="14" spans="1:13" s="31" customFormat="1" ht="26.25">
      <c r="A14" s="28"/>
      <c r="B14" s="29"/>
      <c r="C14" s="103" t="s">
        <v>6</v>
      </c>
      <c r="D14" s="130" t="s">
        <v>53</v>
      </c>
      <c r="E14" s="105"/>
      <c r="F14" s="30" t="s">
        <v>21</v>
      </c>
      <c r="G14" s="33"/>
      <c r="H14" s="59">
        <v>3</v>
      </c>
      <c r="I14" s="87">
        <v>0.2</v>
      </c>
      <c r="K14" s="53"/>
      <c r="M14" s="57"/>
    </row>
    <row r="15" spans="1:13" s="31" customFormat="1">
      <c r="A15" s="28"/>
      <c r="B15" s="29"/>
      <c r="C15" s="103" t="s">
        <v>6</v>
      </c>
      <c r="D15" s="131" t="s">
        <v>186</v>
      </c>
      <c r="E15" s="105"/>
      <c r="F15" s="30" t="s">
        <v>21</v>
      </c>
      <c r="G15" s="33"/>
      <c r="H15" s="59">
        <v>3</v>
      </c>
      <c r="I15" s="87">
        <v>1</v>
      </c>
      <c r="K15" s="54"/>
      <c r="M15" s="57"/>
    </row>
    <row r="16" spans="1:13" s="31" customFormat="1" ht="26.25">
      <c r="A16" s="28"/>
      <c r="B16" s="29"/>
      <c r="C16" s="103" t="s">
        <v>6</v>
      </c>
      <c r="D16" s="130" t="s">
        <v>54</v>
      </c>
      <c r="E16" s="105"/>
      <c r="F16" s="30" t="s">
        <v>21</v>
      </c>
      <c r="G16" s="33"/>
      <c r="H16" s="59">
        <v>1</v>
      </c>
      <c r="I16" s="87">
        <v>0.5</v>
      </c>
      <c r="K16" s="54"/>
      <c r="M16" s="57"/>
    </row>
    <row r="17" spans="1:13" s="31" customFormat="1" ht="26.25">
      <c r="A17" s="28"/>
      <c r="B17" s="29"/>
      <c r="C17" s="103" t="s">
        <v>6</v>
      </c>
      <c r="D17" s="130" t="s">
        <v>55</v>
      </c>
      <c r="E17" s="105"/>
      <c r="F17" s="30" t="s">
        <v>21</v>
      </c>
      <c r="G17" s="33"/>
      <c r="H17" s="59">
        <v>1</v>
      </c>
      <c r="I17" s="87">
        <v>0.5</v>
      </c>
      <c r="K17" s="54"/>
      <c r="M17" s="57"/>
    </row>
    <row r="18" spans="1:13" s="31" customFormat="1" ht="26.25">
      <c r="A18" s="28"/>
      <c r="B18" s="29"/>
      <c r="C18" s="103" t="s">
        <v>6</v>
      </c>
      <c r="D18" s="130" t="s">
        <v>56</v>
      </c>
      <c r="E18" s="105"/>
      <c r="F18" s="30" t="s">
        <v>21</v>
      </c>
      <c r="G18" s="33"/>
      <c r="H18" s="59">
        <v>1</v>
      </c>
      <c r="I18" s="87">
        <v>0.3</v>
      </c>
      <c r="K18" s="54"/>
    </row>
    <row r="19" spans="1:13" s="31" customFormat="1" ht="26.25">
      <c r="A19" s="28"/>
      <c r="B19" s="29"/>
      <c r="C19" s="103" t="s">
        <v>6</v>
      </c>
      <c r="D19" s="130" t="s">
        <v>57</v>
      </c>
      <c r="E19" s="105"/>
      <c r="F19" s="30" t="s">
        <v>21</v>
      </c>
      <c r="G19" s="33"/>
      <c r="H19" s="59">
        <v>1</v>
      </c>
      <c r="I19" s="87">
        <v>0.4</v>
      </c>
      <c r="K19" s="54"/>
    </row>
    <row r="20" spans="1:13" s="31" customFormat="1" ht="25.5">
      <c r="A20" s="28"/>
      <c r="B20" s="29"/>
      <c r="C20" s="103" t="s">
        <v>6</v>
      </c>
      <c r="D20" s="132" t="s">
        <v>58</v>
      </c>
      <c r="E20" s="105"/>
      <c r="F20" s="30" t="s">
        <v>21</v>
      </c>
      <c r="G20" s="33"/>
      <c r="H20" s="59">
        <v>1</v>
      </c>
      <c r="I20" s="87">
        <v>0.4</v>
      </c>
      <c r="K20" s="54"/>
    </row>
    <row r="21" spans="1:13" s="31" customFormat="1">
      <c r="A21" s="28"/>
      <c r="B21" s="29"/>
      <c r="C21" s="103" t="s">
        <v>6</v>
      </c>
      <c r="D21" s="130" t="s">
        <v>188</v>
      </c>
      <c r="E21" s="105"/>
      <c r="F21" s="30" t="s">
        <v>21</v>
      </c>
      <c r="G21" s="33"/>
      <c r="H21" s="59">
        <v>1</v>
      </c>
      <c r="I21" s="87">
        <v>0.7</v>
      </c>
      <c r="K21" s="54"/>
    </row>
    <row r="22" spans="1:13" s="31" customFormat="1">
      <c r="A22" s="28"/>
      <c r="B22" s="29"/>
      <c r="C22" s="103" t="s">
        <v>6</v>
      </c>
      <c r="D22" s="130" t="s">
        <v>187</v>
      </c>
      <c r="E22" s="105"/>
      <c r="F22" s="30" t="s">
        <v>21</v>
      </c>
      <c r="G22" s="33"/>
      <c r="H22" s="59">
        <v>1</v>
      </c>
      <c r="I22" s="87">
        <v>0.2</v>
      </c>
      <c r="K22" s="54"/>
    </row>
    <row r="23" spans="1:13" s="31" customFormat="1" ht="26.25">
      <c r="A23" s="28"/>
      <c r="B23" s="29"/>
      <c r="C23" s="103" t="s">
        <v>6</v>
      </c>
      <c r="D23" s="130" t="s">
        <v>189</v>
      </c>
      <c r="E23" s="105"/>
      <c r="F23" s="30" t="s">
        <v>21</v>
      </c>
      <c r="G23" s="33"/>
      <c r="H23" s="59">
        <v>1</v>
      </c>
      <c r="I23" s="87">
        <v>0.3</v>
      </c>
      <c r="K23" s="54"/>
    </row>
    <row r="24" spans="1:13" s="31" customFormat="1" ht="26.25">
      <c r="A24" s="28"/>
      <c r="B24" s="29"/>
      <c r="C24" s="103" t="s">
        <v>6</v>
      </c>
      <c r="D24" s="130" t="s">
        <v>190</v>
      </c>
      <c r="E24" s="105"/>
      <c r="F24" s="30" t="s">
        <v>21</v>
      </c>
      <c r="G24" s="33"/>
      <c r="H24" s="59">
        <v>1</v>
      </c>
      <c r="I24" s="87">
        <v>0.5</v>
      </c>
      <c r="K24" s="54"/>
    </row>
    <row r="25" spans="1:13" s="31" customFormat="1">
      <c r="A25" s="28"/>
      <c r="B25" s="29"/>
      <c r="C25" s="103" t="s">
        <v>6</v>
      </c>
      <c r="D25" s="130" t="s">
        <v>59</v>
      </c>
      <c r="E25" s="105"/>
      <c r="F25" s="30" t="s">
        <v>21</v>
      </c>
      <c r="G25" s="33"/>
      <c r="H25" s="59">
        <v>6</v>
      </c>
      <c r="I25" s="87">
        <v>0.2</v>
      </c>
      <c r="K25" s="54"/>
    </row>
    <row r="26" spans="1:13" s="31" customFormat="1" ht="39">
      <c r="A26" s="28"/>
      <c r="B26" s="29"/>
      <c r="C26" s="103" t="s">
        <v>6</v>
      </c>
      <c r="D26" s="130" t="s">
        <v>60</v>
      </c>
      <c r="E26" s="105"/>
      <c r="F26" s="30" t="s">
        <v>21</v>
      </c>
      <c r="G26" s="33"/>
      <c r="H26" s="59">
        <v>2</v>
      </c>
      <c r="I26" s="87">
        <v>0.7</v>
      </c>
      <c r="K26" s="54"/>
    </row>
    <row r="27" spans="1:13" s="31" customFormat="1" ht="39">
      <c r="A27" s="28"/>
      <c r="B27" s="29"/>
      <c r="C27" s="103" t="s">
        <v>6</v>
      </c>
      <c r="D27" s="130" t="s">
        <v>191</v>
      </c>
      <c r="E27" s="105"/>
      <c r="F27" s="30" t="s">
        <v>21</v>
      </c>
      <c r="G27" s="33"/>
      <c r="H27" s="59">
        <v>6</v>
      </c>
      <c r="I27" s="87">
        <v>1</v>
      </c>
      <c r="K27" s="54"/>
    </row>
    <row r="28" spans="1:13" s="31" customFormat="1" ht="39">
      <c r="A28" s="28"/>
      <c r="B28" s="29"/>
      <c r="C28" s="103" t="s">
        <v>6</v>
      </c>
      <c r="D28" s="130" t="s">
        <v>61</v>
      </c>
      <c r="E28" s="105"/>
      <c r="F28" s="30" t="s">
        <v>21</v>
      </c>
      <c r="G28" s="33"/>
      <c r="H28" s="59">
        <v>1</v>
      </c>
      <c r="I28" s="87">
        <v>0.3</v>
      </c>
      <c r="K28" s="54"/>
    </row>
    <row r="29" spans="1:13" s="31" customFormat="1" ht="26.25">
      <c r="A29" s="28"/>
      <c r="B29" s="29"/>
      <c r="C29" s="103" t="s">
        <v>6</v>
      </c>
      <c r="D29" s="130" t="s">
        <v>62</v>
      </c>
      <c r="E29" s="105"/>
      <c r="F29" s="30" t="s">
        <v>21</v>
      </c>
      <c r="G29" s="33"/>
      <c r="H29" s="59">
        <v>1</v>
      </c>
      <c r="I29" s="87">
        <v>0.7</v>
      </c>
      <c r="K29" s="54"/>
    </row>
    <row r="30" spans="1:13" s="31" customFormat="1" ht="26.25">
      <c r="A30" s="28"/>
      <c r="B30" s="29"/>
      <c r="C30" s="103" t="s">
        <v>6</v>
      </c>
      <c r="D30" s="130" t="s">
        <v>63</v>
      </c>
      <c r="E30" s="105"/>
      <c r="F30" s="30" t="s">
        <v>21</v>
      </c>
      <c r="G30" s="33"/>
      <c r="H30" s="59">
        <v>4</v>
      </c>
      <c r="I30" s="87">
        <v>0.3</v>
      </c>
      <c r="K30" s="54"/>
    </row>
    <row r="31" spans="1:13" s="31" customFormat="1">
      <c r="A31" s="28"/>
      <c r="B31" s="29"/>
      <c r="C31" s="103" t="s">
        <v>6</v>
      </c>
      <c r="D31" s="130" t="s">
        <v>64</v>
      </c>
      <c r="E31" s="105"/>
      <c r="F31" s="30" t="s">
        <v>21</v>
      </c>
      <c r="G31" s="33"/>
      <c r="H31" s="59">
        <v>6</v>
      </c>
      <c r="I31" s="87">
        <v>0.3</v>
      </c>
      <c r="K31" s="54"/>
    </row>
    <row r="32" spans="1:13" s="31" customFormat="1">
      <c r="A32" s="28"/>
      <c r="B32" s="29"/>
      <c r="C32" s="103" t="s">
        <v>6</v>
      </c>
      <c r="D32" s="130" t="s">
        <v>242</v>
      </c>
      <c r="E32" s="105"/>
      <c r="F32" s="30" t="s">
        <v>21</v>
      </c>
      <c r="G32" s="33"/>
      <c r="H32" s="59">
        <v>1</v>
      </c>
      <c r="I32" s="87">
        <v>2</v>
      </c>
      <c r="K32" s="54"/>
    </row>
    <row r="33" spans="1:11" s="31" customFormat="1">
      <c r="A33" s="28"/>
      <c r="B33" s="29"/>
      <c r="C33" s="103" t="s">
        <v>6</v>
      </c>
      <c r="D33" s="130" t="s">
        <v>66</v>
      </c>
      <c r="E33" s="105"/>
      <c r="F33" s="30" t="s">
        <v>21</v>
      </c>
      <c r="G33" s="33"/>
      <c r="H33" s="59">
        <v>2</v>
      </c>
      <c r="I33" s="87">
        <v>0.5</v>
      </c>
      <c r="K33" s="54"/>
    </row>
    <row r="34" spans="1:11" s="31" customFormat="1" ht="26.25">
      <c r="A34" s="28"/>
      <c r="B34" s="29"/>
      <c r="C34" s="103" t="s">
        <v>6</v>
      </c>
      <c r="D34" s="130" t="s">
        <v>56</v>
      </c>
      <c r="E34" s="105"/>
      <c r="F34" s="30" t="s">
        <v>21</v>
      </c>
      <c r="G34" s="33"/>
      <c r="H34" s="59">
        <v>6</v>
      </c>
      <c r="I34" s="87">
        <v>0.5</v>
      </c>
      <c r="K34" s="54"/>
    </row>
    <row r="35" spans="1:11" s="31" customFormat="1">
      <c r="A35" s="28"/>
      <c r="B35" s="29"/>
      <c r="C35" s="103" t="s">
        <v>6</v>
      </c>
      <c r="D35" s="130" t="s">
        <v>192</v>
      </c>
      <c r="E35" s="105"/>
      <c r="F35" s="30" t="s">
        <v>21</v>
      </c>
      <c r="G35" s="33"/>
      <c r="H35" s="59">
        <v>1</v>
      </c>
      <c r="I35" s="87">
        <v>0.5</v>
      </c>
      <c r="K35" s="54"/>
    </row>
    <row r="36" spans="1:11" s="31" customFormat="1" ht="26.25">
      <c r="A36" s="28"/>
      <c r="B36" s="29"/>
      <c r="C36" s="103" t="s">
        <v>6</v>
      </c>
      <c r="D36" s="130" t="s">
        <v>150</v>
      </c>
      <c r="E36" s="105"/>
      <c r="F36" s="30" t="s">
        <v>21</v>
      </c>
      <c r="G36" s="33"/>
      <c r="H36" s="59">
        <v>5</v>
      </c>
      <c r="I36" s="87">
        <v>0.7</v>
      </c>
      <c r="K36" s="54"/>
    </row>
    <row r="37" spans="1:11" s="31" customFormat="1" ht="37.5">
      <c r="A37" s="28">
        <v>2</v>
      </c>
      <c r="B37" s="66" t="s">
        <v>45</v>
      </c>
      <c r="C37" s="29"/>
      <c r="D37" s="29"/>
      <c r="E37" s="29"/>
      <c r="F37" s="29"/>
      <c r="G37" s="29"/>
      <c r="H37" s="59"/>
      <c r="I37" s="96"/>
      <c r="K37" s="55"/>
    </row>
    <row r="38" spans="1:11" s="31" customFormat="1">
      <c r="A38" s="28"/>
      <c r="B38" s="29"/>
      <c r="C38" s="28" t="s">
        <v>6</v>
      </c>
      <c r="D38" s="71" t="s">
        <v>67</v>
      </c>
      <c r="E38" s="28"/>
      <c r="F38" s="30" t="s">
        <v>21</v>
      </c>
      <c r="G38" s="33"/>
      <c r="H38" s="59">
        <v>1</v>
      </c>
      <c r="I38" s="87">
        <v>0.1</v>
      </c>
      <c r="K38" s="56"/>
    </row>
    <row r="39" spans="1:11" s="31" customFormat="1">
      <c r="A39" s="28"/>
      <c r="B39" s="29"/>
      <c r="C39" s="28" t="s">
        <v>6</v>
      </c>
      <c r="D39" s="71" t="s">
        <v>68</v>
      </c>
      <c r="E39" s="28"/>
      <c r="F39" s="30" t="s">
        <v>21</v>
      </c>
      <c r="G39" s="33"/>
      <c r="H39" s="59">
        <v>6</v>
      </c>
      <c r="I39" s="87">
        <v>0.3</v>
      </c>
      <c r="K39" s="56"/>
    </row>
    <row r="40" spans="1:11" s="31" customFormat="1">
      <c r="A40" s="28"/>
      <c r="B40" s="29"/>
      <c r="C40" s="28" t="s">
        <v>6</v>
      </c>
      <c r="D40" s="71" t="s">
        <v>69</v>
      </c>
      <c r="E40" s="28"/>
      <c r="F40" s="30" t="s">
        <v>21</v>
      </c>
      <c r="G40" s="33"/>
      <c r="H40" s="59">
        <v>6</v>
      </c>
      <c r="I40" s="88">
        <v>0.4</v>
      </c>
      <c r="K40" s="56"/>
    </row>
    <row r="41" spans="1:11" s="31" customFormat="1" ht="25.5">
      <c r="A41" s="28"/>
      <c r="B41" s="29"/>
      <c r="C41" s="28" t="s">
        <v>6</v>
      </c>
      <c r="D41" s="71" t="s">
        <v>70</v>
      </c>
      <c r="E41" s="28"/>
      <c r="F41" s="30" t="s">
        <v>21</v>
      </c>
      <c r="G41" s="33"/>
      <c r="H41" s="59">
        <v>6</v>
      </c>
      <c r="I41" s="88">
        <v>0.5</v>
      </c>
      <c r="K41" s="56"/>
    </row>
    <row r="42" spans="1:11" s="31" customFormat="1" ht="25.5">
      <c r="A42" s="28"/>
      <c r="B42" s="29"/>
      <c r="C42" s="28" t="s">
        <v>6</v>
      </c>
      <c r="D42" s="71" t="s">
        <v>71</v>
      </c>
      <c r="E42" s="28"/>
      <c r="F42" s="30" t="s">
        <v>21</v>
      </c>
      <c r="G42" s="33"/>
      <c r="H42" s="59">
        <v>1</v>
      </c>
      <c r="I42" s="87">
        <v>0.1</v>
      </c>
      <c r="K42" s="56"/>
    </row>
    <row r="43" spans="1:11" s="31" customFormat="1" ht="25.5">
      <c r="A43" s="28"/>
      <c r="B43" s="29"/>
      <c r="C43" s="28" t="s">
        <v>6</v>
      </c>
      <c r="D43" s="71" t="s">
        <v>72</v>
      </c>
      <c r="E43" s="28"/>
      <c r="F43" s="30" t="s">
        <v>21</v>
      </c>
      <c r="G43" s="33"/>
      <c r="H43" s="59">
        <v>6</v>
      </c>
      <c r="I43" s="87">
        <v>0.2</v>
      </c>
      <c r="K43" s="56"/>
    </row>
    <row r="44" spans="1:11" s="31" customFormat="1" ht="38.25">
      <c r="A44" s="28"/>
      <c r="B44" s="29"/>
      <c r="C44" s="28" t="s">
        <v>6</v>
      </c>
      <c r="D44" s="72" t="s">
        <v>73</v>
      </c>
      <c r="E44" s="28"/>
      <c r="F44" s="30" t="s">
        <v>21</v>
      </c>
      <c r="G44" s="33"/>
      <c r="H44" s="59">
        <v>6</v>
      </c>
      <c r="I44" s="87">
        <v>0.1</v>
      </c>
      <c r="K44" s="56"/>
    </row>
    <row r="45" spans="1:11" s="31" customFormat="1">
      <c r="A45" s="28"/>
      <c r="B45" s="29"/>
      <c r="C45" s="28" t="s">
        <v>6</v>
      </c>
      <c r="D45" s="72" t="s">
        <v>74</v>
      </c>
      <c r="E45" s="28"/>
      <c r="F45" s="30" t="s">
        <v>21</v>
      </c>
      <c r="G45" s="33"/>
      <c r="H45" s="59">
        <v>6</v>
      </c>
      <c r="I45" s="87">
        <v>0.2</v>
      </c>
      <c r="K45" s="56"/>
    </row>
    <row r="46" spans="1:11" s="31" customFormat="1">
      <c r="A46" s="28"/>
      <c r="B46" s="29"/>
      <c r="C46" s="28" t="s">
        <v>6</v>
      </c>
      <c r="D46" s="72" t="s">
        <v>75</v>
      </c>
      <c r="E46" s="28"/>
      <c r="F46" s="30" t="s">
        <v>21</v>
      </c>
      <c r="G46" s="33"/>
      <c r="H46" s="59">
        <v>6</v>
      </c>
      <c r="I46" s="87">
        <v>0.2</v>
      </c>
      <c r="K46" s="56"/>
    </row>
    <row r="47" spans="1:11" s="31" customFormat="1" ht="25.5">
      <c r="A47" s="28"/>
      <c r="B47" s="29"/>
      <c r="C47" s="28" t="s">
        <v>6</v>
      </c>
      <c r="D47" s="72" t="s">
        <v>76</v>
      </c>
      <c r="E47" s="28"/>
      <c r="F47" s="30" t="s">
        <v>21</v>
      </c>
      <c r="G47" s="33"/>
      <c r="H47" s="59">
        <v>6</v>
      </c>
      <c r="I47" s="87">
        <v>0.2</v>
      </c>
      <c r="K47" s="56"/>
    </row>
    <row r="48" spans="1:11" s="31" customFormat="1" ht="25.5">
      <c r="A48" s="28"/>
      <c r="B48" s="29"/>
      <c r="C48" s="28" t="s">
        <v>6</v>
      </c>
      <c r="D48" s="72" t="s">
        <v>77</v>
      </c>
      <c r="E48" s="28"/>
      <c r="F48" s="30" t="s">
        <v>21</v>
      </c>
      <c r="G48" s="33"/>
      <c r="H48" s="59">
        <v>6</v>
      </c>
      <c r="I48" s="88">
        <v>0.2</v>
      </c>
      <c r="K48" s="56"/>
    </row>
    <row r="49" spans="1:11" s="31" customFormat="1" ht="38.25">
      <c r="A49" s="28"/>
      <c r="B49" s="29"/>
      <c r="C49" s="28" t="s">
        <v>6</v>
      </c>
      <c r="D49" s="72" t="s">
        <v>78</v>
      </c>
      <c r="E49" s="28"/>
      <c r="F49" s="30" t="s">
        <v>21</v>
      </c>
      <c r="G49" s="33"/>
      <c r="H49" s="59">
        <v>6</v>
      </c>
      <c r="I49" s="88">
        <v>0.2</v>
      </c>
      <c r="K49" s="56"/>
    </row>
    <row r="50" spans="1:11" s="31" customFormat="1" ht="38.25">
      <c r="A50" s="28"/>
      <c r="B50" s="29"/>
      <c r="C50" s="28" t="s">
        <v>6</v>
      </c>
      <c r="D50" s="72" t="s">
        <v>193</v>
      </c>
      <c r="E50" s="28"/>
      <c r="F50" s="30" t="s">
        <v>21</v>
      </c>
      <c r="G50" s="33"/>
      <c r="H50" s="59">
        <v>1</v>
      </c>
      <c r="I50" s="88">
        <v>0.1</v>
      </c>
      <c r="K50" s="56"/>
    </row>
    <row r="51" spans="1:11" s="31" customFormat="1">
      <c r="A51" s="28"/>
      <c r="B51" s="29"/>
      <c r="C51" s="28" t="s">
        <v>6</v>
      </c>
      <c r="D51" s="72" t="s">
        <v>79</v>
      </c>
      <c r="E51" s="28"/>
      <c r="F51" s="30" t="s">
        <v>21</v>
      </c>
      <c r="G51" s="33"/>
      <c r="H51" s="59">
        <v>1</v>
      </c>
      <c r="I51" s="88">
        <v>0.1</v>
      </c>
      <c r="K51" s="56"/>
    </row>
    <row r="52" spans="1:11" s="31" customFormat="1" ht="25.5">
      <c r="A52" s="28"/>
      <c r="B52" s="29"/>
      <c r="C52" s="28" t="s">
        <v>6</v>
      </c>
      <c r="D52" s="72" t="s">
        <v>80</v>
      </c>
      <c r="E52" s="28"/>
      <c r="F52" s="30" t="s">
        <v>21</v>
      </c>
      <c r="G52" s="33"/>
      <c r="H52" s="59">
        <v>6</v>
      </c>
      <c r="I52" s="88">
        <v>0.1</v>
      </c>
      <c r="K52" s="56"/>
    </row>
    <row r="53" spans="1:11" s="31" customFormat="1">
      <c r="A53" s="28"/>
      <c r="B53" s="29"/>
      <c r="C53" s="28" t="s">
        <v>6</v>
      </c>
      <c r="D53" s="72" t="s">
        <v>81</v>
      </c>
      <c r="E53" s="28"/>
      <c r="F53" s="30" t="s">
        <v>21</v>
      </c>
      <c r="G53" s="33"/>
      <c r="H53" s="59">
        <v>6</v>
      </c>
      <c r="I53" s="88">
        <v>0.5</v>
      </c>
      <c r="K53" s="56"/>
    </row>
    <row r="54" spans="1:11" s="31" customFormat="1">
      <c r="A54" s="28"/>
      <c r="B54" s="29"/>
      <c r="C54" s="28" t="s">
        <v>6</v>
      </c>
      <c r="D54" s="72" t="s">
        <v>82</v>
      </c>
      <c r="E54" s="28"/>
      <c r="F54" s="30" t="s">
        <v>21</v>
      </c>
      <c r="G54" s="33"/>
      <c r="H54" s="59">
        <v>6</v>
      </c>
      <c r="I54" s="88">
        <v>0.5</v>
      </c>
      <c r="K54" s="56"/>
    </row>
    <row r="55" spans="1:11" s="31" customFormat="1" ht="25.5">
      <c r="A55" s="28"/>
      <c r="B55" s="29"/>
      <c r="C55" s="28" t="s">
        <v>6</v>
      </c>
      <c r="D55" s="72" t="s">
        <v>194</v>
      </c>
      <c r="E55" s="28"/>
      <c r="F55" s="30" t="s">
        <v>21</v>
      </c>
      <c r="G55" s="33"/>
      <c r="H55" s="59">
        <v>6</v>
      </c>
      <c r="I55" s="88">
        <v>0.1</v>
      </c>
      <c r="K55" s="56"/>
    </row>
    <row r="56" spans="1:11" s="31" customFormat="1">
      <c r="A56" s="28"/>
      <c r="B56" s="29"/>
      <c r="C56" s="28" t="s">
        <v>6</v>
      </c>
      <c r="D56" s="72" t="s">
        <v>195</v>
      </c>
      <c r="E56" s="28"/>
      <c r="F56" s="30" t="s">
        <v>21</v>
      </c>
      <c r="G56" s="33"/>
      <c r="H56" s="59">
        <v>1</v>
      </c>
      <c r="I56" s="88">
        <v>0.1</v>
      </c>
      <c r="K56" s="56"/>
    </row>
    <row r="57" spans="1:11" s="31" customFormat="1">
      <c r="A57" s="28"/>
      <c r="B57" s="29"/>
      <c r="C57" s="28" t="s">
        <v>6</v>
      </c>
      <c r="D57" s="72" t="s">
        <v>83</v>
      </c>
      <c r="E57" s="28"/>
      <c r="F57" s="30" t="s">
        <v>21</v>
      </c>
      <c r="G57" s="33"/>
      <c r="H57" s="59">
        <v>5</v>
      </c>
      <c r="I57" s="88">
        <v>0.2</v>
      </c>
      <c r="K57" s="56"/>
    </row>
    <row r="58" spans="1:11" s="31" customFormat="1">
      <c r="A58" s="28"/>
      <c r="B58" s="29"/>
      <c r="C58" s="28" t="s">
        <v>6</v>
      </c>
      <c r="D58" s="72" t="s">
        <v>84</v>
      </c>
      <c r="E58" s="28"/>
      <c r="F58" s="30" t="s">
        <v>21</v>
      </c>
      <c r="G58" s="33"/>
      <c r="H58" s="59">
        <v>1</v>
      </c>
      <c r="I58" s="88">
        <v>0.2</v>
      </c>
      <c r="K58" s="56"/>
    </row>
    <row r="59" spans="1:11" s="31" customFormat="1" ht="25.5">
      <c r="A59" s="28"/>
      <c r="B59" s="29"/>
      <c r="C59" s="28" t="s">
        <v>6</v>
      </c>
      <c r="D59" s="72" t="s">
        <v>85</v>
      </c>
      <c r="E59" s="28"/>
      <c r="F59" s="30" t="s">
        <v>21</v>
      </c>
      <c r="G59" s="33"/>
      <c r="H59" s="59">
        <v>4</v>
      </c>
      <c r="I59" s="88">
        <v>0.2</v>
      </c>
      <c r="K59" s="56"/>
    </row>
    <row r="60" spans="1:11" s="31" customFormat="1">
      <c r="A60" s="28"/>
      <c r="B60" s="29"/>
      <c r="C60" s="28" t="s">
        <v>6</v>
      </c>
      <c r="D60" s="72" t="s">
        <v>86</v>
      </c>
      <c r="E60" s="28"/>
      <c r="F60" s="30" t="s">
        <v>21</v>
      </c>
      <c r="G60" s="33"/>
      <c r="H60" s="59">
        <v>1</v>
      </c>
      <c r="I60" s="88">
        <v>0.1</v>
      </c>
      <c r="K60" s="56"/>
    </row>
    <row r="61" spans="1:11" s="31" customFormat="1">
      <c r="A61" s="28"/>
      <c r="B61" s="29"/>
      <c r="C61" s="28" t="s">
        <v>6</v>
      </c>
      <c r="D61" s="72" t="s">
        <v>87</v>
      </c>
      <c r="E61" s="28"/>
      <c r="F61" s="30" t="s">
        <v>21</v>
      </c>
      <c r="G61" s="33"/>
      <c r="H61" s="59">
        <v>1</v>
      </c>
      <c r="I61" s="88">
        <v>0.1</v>
      </c>
      <c r="K61" s="56"/>
    </row>
    <row r="62" spans="1:11" s="31" customFormat="1">
      <c r="A62" s="28"/>
      <c r="B62" s="29"/>
      <c r="C62" s="28" t="s">
        <v>6</v>
      </c>
      <c r="D62" s="71" t="s">
        <v>65</v>
      </c>
      <c r="E62" s="28"/>
      <c r="F62" s="30" t="s">
        <v>21</v>
      </c>
      <c r="G62" s="33"/>
      <c r="H62" s="59">
        <v>1</v>
      </c>
      <c r="I62" s="88">
        <v>0.1</v>
      </c>
      <c r="K62" s="56"/>
    </row>
    <row r="63" spans="1:11" s="31" customFormat="1">
      <c r="A63" s="28"/>
      <c r="B63" s="29"/>
      <c r="C63" s="28" t="s">
        <v>6</v>
      </c>
      <c r="D63" s="71" t="s">
        <v>22</v>
      </c>
      <c r="E63" s="28"/>
      <c r="F63" s="30" t="s">
        <v>21</v>
      </c>
      <c r="G63" s="33"/>
      <c r="H63" s="59">
        <v>2</v>
      </c>
      <c r="I63" s="88">
        <v>0.3</v>
      </c>
      <c r="K63" s="56"/>
    </row>
    <row r="64" spans="1:11" s="31" customFormat="1">
      <c r="A64" s="89"/>
      <c r="B64" s="55"/>
      <c r="C64" s="89"/>
      <c r="D64" s="90"/>
      <c r="E64" s="89"/>
      <c r="F64" s="91"/>
      <c r="G64" s="92"/>
      <c r="H64" s="93"/>
      <c r="I64" s="94"/>
      <c r="K64" s="56"/>
    </row>
    <row r="65" spans="1:13" s="14" customFormat="1" ht="37.5">
      <c r="A65" s="11" t="s">
        <v>9</v>
      </c>
      <c r="B65" s="69" t="s">
        <v>51</v>
      </c>
      <c r="C65" s="11"/>
      <c r="D65" s="13"/>
      <c r="E65" s="11"/>
      <c r="F65" s="13"/>
      <c r="G65" s="13"/>
      <c r="H65" s="11"/>
      <c r="I65" s="37">
        <f>SUM(I66:I110)</f>
        <v>25</v>
      </c>
      <c r="J65" s="60"/>
    </row>
    <row r="66" spans="1:13" ht="31.5">
      <c r="A66" s="28">
        <v>1</v>
      </c>
      <c r="B66" s="67" t="s">
        <v>46</v>
      </c>
      <c r="C66" s="34"/>
      <c r="D66" s="34"/>
      <c r="E66" s="34"/>
      <c r="F66" s="34"/>
      <c r="G66" s="34"/>
      <c r="H66" s="35"/>
      <c r="I66" s="38"/>
    </row>
    <row r="67" spans="1:13">
      <c r="A67" s="28"/>
      <c r="B67" s="29"/>
      <c r="C67" s="28" t="s">
        <v>6</v>
      </c>
      <c r="D67" s="73" t="s">
        <v>198</v>
      </c>
      <c r="E67" s="28"/>
      <c r="F67" s="30" t="s">
        <v>21</v>
      </c>
      <c r="G67" s="33"/>
      <c r="H67" s="58">
        <v>1</v>
      </c>
      <c r="I67" s="63">
        <v>1.5</v>
      </c>
      <c r="M67" s="61"/>
    </row>
    <row r="68" spans="1:13">
      <c r="A68" s="28"/>
      <c r="B68" s="29"/>
      <c r="C68" s="28" t="s">
        <v>6</v>
      </c>
      <c r="D68" s="73" t="s">
        <v>199</v>
      </c>
      <c r="E68" s="28"/>
      <c r="F68" s="30" t="s">
        <v>21</v>
      </c>
      <c r="G68" s="33"/>
      <c r="H68" s="58">
        <v>1</v>
      </c>
      <c r="I68" s="63">
        <v>0.4</v>
      </c>
      <c r="J68" s="62"/>
      <c r="M68" s="61"/>
    </row>
    <row r="69" spans="1:13">
      <c r="A69" s="28"/>
      <c r="B69" s="29"/>
      <c r="C69" s="28" t="s">
        <v>6</v>
      </c>
      <c r="D69" s="73" t="s">
        <v>88</v>
      </c>
      <c r="E69" s="8"/>
      <c r="F69" s="30" t="s">
        <v>21</v>
      </c>
      <c r="G69" s="10"/>
      <c r="H69" s="58">
        <v>1</v>
      </c>
      <c r="I69" s="63">
        <v>0.2</v>
      </c>
      <c r="M69" s="61"/>
    </row>
    <row r="70" spans="1:13" ht="38.25">
      <c r="A70" s="28"/>
      <c r="B70" s="29"/>
      <c r="C70" s="28" t="s">
        <v>6</v>
      </c>
      <c r="D70" s="73" t="s">
        <v>89</v>
      </c>
      <c r="E70" s="8"/>
      <c r="F70" s="30" t="s">
        <v>21</v>
      </c>
      <c r="G70" s="10"/>
      <c r="H70" s="58">
        <v>4</v>
      </c>
      <c r="I70" s="63">
        <v>1</v>
      </c>
      <c r="M70" s="61"/>
    </row>
    <row r="71" spans="1:13" ht="25.5">
      <c r="A71" s="28"/>
      <c r="B71" s="29"/>
      <c r="C71" s="28" t="s">
        <v>6</v>
      </c>
      <c r="D71" s="73" t="s">
        <v>90</v>
      </c>
      <c r="E71" s="8"/>
      <c r="F71" s="30" t="s">
        <v>21</v>
      </c>
      <c r="G71" s="10"/>
      <c r="H71" s="58">
        <v>3</v>
      </c>
      <c r="I71" s="63">
        <v>0.5</v>
      </c>
      <c r="M71" s="61"/>
    </row>
    <row r="72" spans="1:13" ht="25.5">
      <c r="A72" s="28"/>
      <c r="B72" s="29"/>
      <c r="C72" s="28" t="s">
        <v>6</v>
      </c>
      <c r="D72" s="73" t="s">
        <v>200</v>
      </c>
      <c r="E72" s="8"/>
      <c r="F72" s="30" t="s">
        <v>21</v>
      </c>
      <c r="G72" s="10"/>
      <c r="H72" s="58">
        <v>2</v>
      </c>
      <c r="I72" s="63">
        <v>0.8</v>
      </c>
    </row>
    <row r="73" spans="1:13">
      <c r="A73" s="28"/>
      <c r="B73" s="29"/>
      <c r="C73" s="28" t="s">
        <v>6</v>
      </c>
      <c r="D73" s="75" t="s">
        <v>92</v>
      </c>
      <c r="E73" s="8"/>
      <c r="F73" s="30" t="s">
        <v>21</v>
      </c>
      <c r="G73" s="10"/>
      <c r="H73" s="58">
        <v>1</v>
      </c>
      <c r="I73" s="63">
        <v>2</v>
      </c>
      <c r="K73" s="62"/>
    </row>
    <row r="74" spans="1:13" ht="26.25">
      <c r="A74" s="28"/>
      <c r="B74" s="29"/>
      <c r="C74" s="28" t="s">
        <v>6</v>
      </c>
      <c r="D74" s="74" t="s">
        <v>94</v>
      </c>
      <c r="E74" s="8"/>
      <c r="F74" s="30" t="s">
        <v>21</v>
      </c>
      <c r="G74" s="10"/>
      <c r="H74" s="58">
        <v>4</v>
      </c>
      <c r="I74" s="63">
        <v>0.3</v>
      </c>
    </row>
    <row r="75" spans="1:13">
      <c r="A75" s="28"/>
      <c r="B75" s="29"/>
      <c r="C75" s="28" t="s">
        <v>6</v>
      </c>
      <c r="D75" s="75" t="s">
        <v>201</v>
      </c>
      <c r="E75" s="8"/>
      <c r="F75" s="30" t="s">
        <v>21</v>
      </c>
      <c r="G75" s="10"/>
      <c r="H75" s="58">
        <v>1</v>
      </c>
      <c r="I75" s="63">
        <v>0.3</v>
      </c>
    </row>
    <row r="76" spans="1:13">
      <c r="A76" s="28"/>
      <c r="B76" s="29"/>
      <c r="C76" s="28" t="s">
        <v>6</v>
      </c>
      <c r="D76" s="74" t="s">
        <v>206</v>
      </c>
      <c r="E76" s="8"/>
      <c r="F76" s="30" t="s">
        <v>21</v>
      </c>
      <c r="G76" s="10"/>
      <c r="H76" s="58">
        <v>1</v>
      </c>
      <c r="I76" s="63">
        <v>0.5</v>
      </c>
    </row>
    <row r="77" spans="1:13" ht="26.25">
      <c r="A77" s="28"/>
      <c r="B77" s="29"/>
      <c r="C77" s="28" t="s">
        <v>6</v>
      </c>
      <c r="D77" s="74" t="s">
        <v>202</v>
      </c>
      <c r="E77" s="8"/>
      <c r="F77" s="30"/>
      <c r="G77" s="10"/>
      <c r="H77" s="58"/>
      <c r="I77" s="63">
        <v>0.5</v>
      </c>
    </row>
    <row r="78" spans="1:13" ht="38.25">
      <c r="A78" s="28"/>
      <c r="B78" s="29"/>
      <c r="C78" s="28" t="s">
        <v>6</v>
      </c>
      <c r="D78" s="73" t="s">
        <v>93</v>
      </c>
      <c r="E78" s="8"/>
      <c r="F78" s="30" t="s">
        <v>21</v>
      </c>
      <c r="G78" s="10"/>
      <c r="H78" s="58">
        <v>4</v>
      </c>
      <c r="I78" s="63">
        <v>0.2</v>
      </c>
    </row>
    <row r="79" spans="1:13" ht="25.5">
      <c r="A79" s="28"/>
      <c r="B79" s="29"/>
      <c r="C79" s="28" t="s">
        <v>6</v>
      </c>
      <c r="D79" s="73" t="s">
        <v>205</v>
      </c>
      <c r="E79" s="8"/>
      <c r="F79" s="30" t="s">
        <v>21</v>
      </c>
      <c r="G79" s="10"/>
      <c r="H79" s="58">
        <v>1</v>
      </c>
      <c r="I79" s="63">
        <v>0.5</v>
      </c>
    </row>
    <row r="80" spans="1:13">
      <c r="A80" s="28"/>
      <c r="B80" s="29"/>
      <c r="C80" s="28" t="s">
        <v>6</v>
      </c>
      <c r="D80" s="73" t="s">
        <v>203</v>
      </c>
      <c r="E80" s="8"/>
      <c r="F80" s="30" t="s">
        <v>21</v>
      </c>
      <c r="G80" s="10"/>
      <c r="H80" s="58">
        <v>4</v>
      </c>
      <c r="I80" s="63">
        <v>0.3</v>
      </c>
    </row>
    <row r="81" spans="1:9">
      <c r="A81" s="28"/>
      <c r="B81" s="29"/>
      <c r="C81" s="28" t="s">
        <v>6</v>
      </c>
      <c r="D81" s="73" t="s">
        <v>65</v>
      </c>
      <c r="E81" s="8"/>
      <c r="F81" s="30" t="s">
        <v>21</v>
      </c>
      <c r="G81" s="10"/>
      <c r="H81" s="58">
        <v>1</v>
      </c>
      <c r="I81" s="63">
        <v>0.3</v>
      </c>
    </row>
    <row r="82" spans="1:9" ht="25.5">
      <c r="A82" s="28"/>
      <c r="B82" s="29"/>
      <c r="C82" s="28" t="s">
        <v>6</v>
      </c>
      <c r="D82" s="75" t="s">
        <v>204</v>
      </c>
      <c r="E82" s="8"/>
      <c r="F82" s="30" t="s">
        <v>21</v>
      </c>
      <c r="G82" s="10"/>
      <c r="H82" s="58">
        <v>1</v>
      </c>
      <c r="I82" s="63">
        <v>0.5</v>
      </c>
    </row>
    <row r="83" spans="1:9">
      <c r="A83" s="7">
        <v>2</v>
      </c>
      <c r="B83" s="68" t="s">
        <v>47</v>
      </c>
      <c r="C83" s="15"/>
      <c r="D83" s="15"/>
      <c r="E83" s="15"/>
      <c r="F83" s="15"/>
      <c r="G83" s="15"/>
      <c r="H83" s="64"/>
      <c r="I83" s="65"/>
    </row>
    <row r="84" spans="1:9" ht="25.5">
      <c r="A84" s="28"/>
      <c r="B84" s="29"/>
      <c r="C84" s="28" t="s">
        <v>6</v>
      </c>
      <c r="D84" s="73" t="s">
        <v>225</v>
      </c>
      <c r="E84" s="8"/>
      <c r="F84" s="30" t="s">
        <v>21</v>
      </c>
      <c r="G84" s="10"/>
      <c r="H84" s="58">
        <v>1</v>
      </c>
      <c r="I84" s="63">
        <v>0.2</v>
      </c>
    </row>
    <row r="85" spans="1:9" ht="25.5">
      <c r="A85" s="28"/>
      <c r="B85" s="29"/>
      <c r="C85" s="28" t="s">
        <v>6</v>
      </c>
      <c r="D85" s="73" t="s">
        <v>224</v>
      </c>
      <c r="E85" s="8"/>
      <c r="F85" s="30" t="s">
        <v>21</v>
      </c>
      <c r="G85" s="10"/>
      <c r="H85" s="58">
        <v>1</v>
      </c>
      <c r="I85" s="63">
        <v>0.5</v>
      </c>
    </row>
    <row r="86" spans="1:9" ht="38.25">
      <c r="A86" s="28"/>
      <c r="B86" s="29"/>
      <c r="C86" s="28" t="s">
        <v>6</v>
      </c>
      <c r="D86" s="73" t="s">
        <v>223</v>
      </c>
      <c r="E86" s="8"/>
      <c r="F86" s="30" t="s">
        <v>21</v>
      </c>
      <c r="G86" s="10"/>
      <c r="H86" s="58">
        <v>4</v>
      </c>
      <c r="I86" s="63">
        <v>0.5</v>
      </c>
    </row>
    <row r="87" spans="1:9">
      <c r="A87" s="28"/>
      <c r="B87" s="29"/>
      <c r="C87" s="28" t="s">
        <v>6</v>
      </c>
      <c r="D87" s="73" t="s">
        <v>222</v>
      </c>
      <c r="E87" s="8"/>
      <c r="F87" s="30" t="s">
        <v>21</v>
      </c>
      <c r="G87" s="10"/>
      <c r="H87" s="58">
        <v>4</v>
      </c>
      <c r="I87" s="63">
        <v>0.5</v>
      </c>
    </row>
    <row r="88" spans="1:9" ht="25.5">
      <c r="A88" s="28"/>
      <c r="B88" s="29"/>
      <c r="C88" s="28" t="s">
        <v>6</v>
      </c>
      <c r="D88" s="73" t="s">
        <v>95</v>
      </c>
      <c r="E88" s="8"/>
      <c r="F88" s="30" t="s">
        <v>21</v>
      </c>
      <c r="G88" s="10"/>
      <c r="H88" s="58">
        <v>4</v>
      </c>
      <c r="I88" s="63">
        <v>1</v>
      </c>
    </row>
    <row r="89" spans="1:9" ht="25.5">
      <c r="A89" s="28"/>
      <c r="B89" s="29"/>
      <c r="C89" s="28" t="s">
        <v>6</v>
      </c>
      <c r="D89" s="73" t="s">
        <v>221</v>
      </c>
      <c r="E89" s="8"/>
      <c r="F89" s="30" t="s">
        <v>21</v>
      </c>
      <c r="G89" s="10"/>
      <c r="H89" s="58">
        <v>4</v>
      </c>
      <c r="I89" s="63">
        <v>0.8</v>
      </c>
    </row>
    <row r="90" spans="1:9" ht="25.5">
      <c r="A90" s="28"/>
      <c r="B90" s="29"/>
      <c r="C90" s="28" t="s">
        <v>6</v>
      </c>
      <c r="D90" s="73" t="s">
        <v>220</v>
      </c>
      <c r="E90" s="8"/>
      <c r="F90" s="30" t="s">
        <v>21</v>
      </c>
      <c r="G90" s="10"/>
      <c r="H90" s="58">
        <v>2</v>
      </c>
      <c r="I90" s="63">
        <v>0.2</v>
      </c>
    </row>
    <row r="91" spans="1:9">
      <c r="A91" s="28"/>
      <c r="B91" s="29"/>
      <c r="C91" s="28" t="s">
        <v>6</v>
      </c>
      <c r="D91" s="73" t="s">
        <v>219</v>
      </c>
      <c r="E91" s="8"/>
      <c r="F91" s="30" t="s">
        <v>21</v>
      </c>
      <c r="G91" s="10"/>
      <c r="H91" s="58">
        <v>4</v>
      </c>
      <c r="I91" s="63">
        <v>0.5</v>
      </c>
    </row>
    <row r="92" spans="1:9" ht="63.75">
      <c r="A92" s="28"/>
      <c r="B92" s="29"/>
      <c r="C92" s="28" t="s">
        <v>6</v>
      </c>
      <c r="D92" s="73" t="s">
        <v>218</v>
      </c>
      <c r="E92" s="8"/>
      <c r="F92" s="30" t="s">
        <v>21</v>
      </c>
      <c r="G92" s="10"/>
      <c r="H92" s="58">
        <v>4</v>
      </c>
      <c r="I92" s="63">
        <v>1</v>
      </c>
    </row>
    <row r="93" spans="1:9">
      <c r="A93" s="28"/>
      <c r="B93" s="29"/>
      <c r="C93" s="28" t="s">
        <v>6</v>
      </c>
      <c r="D93" s="73" t="s">
        <v>217</v>
      </c>
      <c r="E93" s="28"/>
      <c r="F93" s="30" t="s">
        <v>21</v>
      </c>
      <c r="G93" s="33"/>
      <c r="H93" s="58">
        <v>4</v>
      </c>
      <c r="I93" s="63">
        <v>0.5</v>
      </c>
    </row>
    <row r="94" spans="1:9" ht="51">
      <c r="A94" s="28"/>
      <c r="B94" s="29"/>
      <c r="C94" s="28" t="s">
        <v>6</v>
      </c>
      <c r="D94" s="73" t="s">
        <v>216</v>
      </c>
      <c r="E94" s="28"/>
      <c r="F94" s="30" t="s">
        <v>21</v>
      </c>
      <c r="G94" s="33"/>
      <c r="H94" s="58">
        <v>2</v>
      </c>
      <c r="I94" s="63">
        <v>1</v>
      </c>
    </row>
    <row r="95" spans="1:9" ht="25.5">
      <c r="A95" s="28"/>
      <c r="B95" s="29"/>
      <c r="C95" s="28" t="s">
        <v>6</v>
      </c>
      <c r="D95" s="73" t="s">
        <v>96</v>
      </c>
      <c r="E95" s="28"/>
      <c r="F95" s="30" t="s">
        <v>21</v>
      </c>
      <c r="G95" s="33"/>
      <c r="H95" s="58">
        <v>1</v>
      </c>
      <c r="I95" s="63">
        <v>0.5</v>
      </c>
    </row>
    <row r="96" spans="1:9" ht="26.25">
      <c r="A96" s="28"/>
      <c r="B96" s="29"/>
      <c r="C96" s="28" t="s">
        <v>6</v>
      </c>
      <c r="D96" s="74" t="s">
        <v>215</v>
      </c>
      <c r="E96" s="28"/>
      <c r="F96" s="30" t="s">
        <v>21</v>
      </c>
      <c r="G96" s="33"/>
      <c r="H96" s="58">
        <v>1</v>
      </c>
      <c r="I96" s="63">
        <v>0.5</v>
      </c>
    </row>
    <row r="97" spans="1:9" ht="51">
      <c r="A97" s="28"/>
      <c r="B97" s="29"/>
      <c r="C97" s="28" t="s">
        <v>6</v>
      </c>
      <c r="D97" s="73" t="s">
        <v>214</v>
      </c>
      <c r="E97" s="28"/>
      <c r="F97" s="30" t="s">
        <v>21</v>
      </c>
      <c r="G97" s="33"/>
      <c r="H97" s="58">
        <v>1</v>
      </c>
      <c r="I97" s="63">
        <v>0.5</v>
      </c>
    </row>
    <row r="98" spans="1:9" ht="38.25">
      <c r="A98" s="28"/>
      <c r="B98" s="29"/>
      <c r="C98" s="28" t="s">
        <v>6</v>
      </c>
      <c r="D98" s="73" t="s">
        <v>213</v>
      </c>
      <c r="E98" s="28"/>
      <c r="F98" s="30" t="s">
        <v>21</v>
      </c>
      <c r="G98" s="33"/>
      <c r="H98" s="58">
        <v>1</v>
      </c>
      <c r="I98" s="63">
        <v>1</v>
      </c>
    </row>
    <row r="99" spans="1:9" ht="25.5">
      <c r="A99" s="28"/>
      <c r="B99" s="29"/>
      <c r="C99" s="28" t="s">
        <v>6</v>
      </c>
      <c r="D99" s="73" t="s">
        <v>212</v>
      </c>
      <c r="E99" s="28"/>
      <c r="F99" s="30" t="s">
        <v>21</v>
      </c>
      <c r="G99" s="33"/>
      <c r="H99" s="58">
        <v>1</v>
      </c>
      <c r="I99" s="63">
        <v>0.5</v>
      </c>
    </row>
    <row r="100" spans="1:9" ht="51">
      <c r="A100" s="28"/>
      <c r="B100" s="29"/>
      <c r="C100" s="28" t="s">
        <v>6</v>
      </c>
      <c r="D100" s="73" t="s">
        <v>211</v>
      </c>
      <c r="E100" s="28"/>
      <c r="F100" s="30" t="s">
        <v>21</v>
      </c>
      <c r="G100" s="33"/>
      <c r="H100" s="58">
        <v>1</v>
      </c>
      <c r="I100" s="63">
        <v>0.5</v>
      </c>
    </row>
    <row r="101" spans="1:9">
      <c r="A101" s="28"/>
      <c r="B101" s="29"/>
      <c r="C101" s="28" t="s">
        <v>6</v>
      </c>
      <c r="D101" s="74" t="s">
        <v>97</v>
      </c>
      <c r="E101" s="28"/>
      <c r="F101" s="30" t="s">
        <v>21</v>
      </c>
      <c r="G101" s="33"/>
      <c r="H101" s="58">
        <v>1</v>
      </c>
      <c r="I101" s="63">
        <v>0.2</v>
      </c>
    </row>
    <row r="102" spans="1:9">
      <c r="A102" s="28"/>
      <c r="B102" s="29"/>
      <c r="C102" s="28" t="s">
        <v>6</v>
      </c>
      <c r="D102" s="76" t="s">
        <v>210</v>
      </c>
      <c r="E102" s="28"/>
      <c r="F102" s="30" t="s">
        <v>21</v>
      </c>
      <c r="G102" s="33"/>
      <c r="H102" s="58">
        <v>1</v>
      </c>
      <c r="I102" s="63">
        <v>0.5</v>
      </c>
    </row>
    <row r="103" spans="1:9">
      <c r="A103" s="28"/>
      <c r="B103" s="29"/>
      <c r="C103" s="28" t="s">
        <v>6</v>
      </c>
      <c r="D103" s="73" t="s">
        <v>209</v>
      </c>
      <c r="E103" s="28"/>
      <c r="F103" s="30" t="s">
        <v>21</v>
      </c>
      <c r="G103" s="33"/>
      <c r="H103" s="58">
        <v>1</v>
      </c>
      <c r="I103" s="63">
        <v>0.5</v>
      </c>
    </row>
    <row r="104" spans="1:9" ht="51">
      <c r="A104" s="28"/>
      <c r="B104" s="29"/>
      <c r="C104" s="28" t="s">
        <v>6</v>
      </c>
      <c r="D104" s="73" t="s">
        <v>226</v>
      </c>
      <c r="E104" s="28"/>
      <c r="F104" s="30" t="s">
        <v>21</v>
      </c>
      <c r="G104" s="33"/>
      <c r="H104" s="58">
        <v>5</v>
      </c>
      <c r="I104" s="63">
        <v>0.5</v>
      </c>
    </row>
    <row r="105" spans="1:9">
      <c r="A105" s="28"/>
      <c r="B105" s="29"/>
      <c r="C105" s="28" t="s">
        <v>6</v>
      </c>
      <c r="D105" s="77" t="s">
        <v>208</v>
      </c>
      <c r="E105" s="28"/>
      <c r="F105" s="30" t="s">
        <v>21</v>
      </c>
      <c r="G105" s="33"/>
      <c r="H105" s="58">
        <v>1</v>
      </c>
      <c r="I105" s="63">
        <v>0.5</v>
      </c>
    </row>
    <row r="106" spans="1:9" ht="25.5">
      <c r="A106" s="28"/>
      <c r="B106" s="29"/>
      <c r="C106" s="28" t="s">
        <v>6</v>
      </c>
      <c r="D106" s="73" t="s">
        <v>99</v>
      </c>
      <c r="E106" s="28"/>
      <c r="F106" s="30" t="s">
        <v>21</v>
      </c>
      <c r="G106" s="33"/>
      <c r="H106" s="58">
        <v>1</v>
      </c>
      <c r="I106" s="63">
        <v>0.5</v>
      </c>
    </row>
    <row r="107" spans="1:9">
      <c r="A107" s="28"/>
      <c r="B107" s="29"/>
      <c r="C107" s="28" t="s">
        <v>6</v>
      </c>
      <c r="D107" s="73" t="s">
        <v>207</v>
      </c>
      <c r="E107" s="28"/>
      <c r="F107" s="30" t="s">
        <v>21</v>
      </c>
      <c r="G107" s="33"/>
      <c r="H107" s="58">
        <v>1</v>
      </c>
      <c r="I107" s="63">
        <v>1</v>
      </c>
    </row>
    <row r="108" spans="1:9">
      <c r="A108" s="28"/>
      <c r="B108" s="29"/>
      <c r="C108" s="28" t="s">
        <v>6</v>
      </c>
      <c r="D108" s="73" t="s">
        <v>24</v>
      </c>
      <c r="E108" s="28"/>
      <c r="F108" s="30" t="s">
        <v>21</v>
      </c>
      <c r="G108" s="33"/>
      <c r="H108" s="58">
        <v>1</v>
      </c>
      <c r="I108" s="63">
        <v>0.5</v>
      </c>
    </row>
    <row r="109" spans="1:9">
      <c r="A109" s="28"/>
      <c r="B109" s="29"/>
      <c r="C109" s="28" t="s">
        <v>6</v>
      </c>
      <c r="D109" s="73" t="s">
        <v>100</v>
      </c>
      <c r="E109" s="28"/>
      <c r="F109" s="30" t="s">
        <v>21</v>
      </c>
      <c r="G109" s="33"/>
      <c r="H109" s="58">
        <v>1</v>
      </c>
      <c r="I109" s="63">
        <v>0.5</v>
      </c>
    </row>
    <row r="110" spans="1:9" ht="31.5">
      <c r="A110" s="28"/>
      <c r="B110" s="29"/>
      <c r="C110" s="28" t="s">
        <v>6</v>
      </c>
      <c r="D110" s="32" t="s">
        <v>65</v>
      </c>
      <c r="E110" s="28"/>
      <c r="F110" s="30" t="s">
        <v>21</v>
      </c>
      <c r="G110" s="33"/>
      <c r="H110" s="58">
        <v>3</v>
      </c>
      <c r="I110" s="63">
        <v>0.3</v>
      </c>
    </row>
    <row r="111" spans="1:9" s="14" customFormat="1" ht="18.75">
      <c r="A111" s="11" t="s">
        <v>10</v>
      </c>
      <c r="B111" s="11" t="s">
        <v>48</v>
      </c>
      <c r="C111" s="11"/>
      <c r="D111" s="13"/>
      <c r="E111" s="11"/>
      <c r="F111" s="13"/>
      <c r="G111" s="13"/>
      <c r="H111" s="11"/>
      <c r="I111" s="22">
        <f>SUM(I113:I146)</f>
        <v>10</v>
      </c>
    </row>
    <row r="112" spans="1:9" s="14" customFormat="1" ht="18.75">
      <c r="A112" s="113">
        <v>1</v>
      </c>
      <c r="B112" s="119" t="s">
        <v>183</v>
      </c>
      <c r="C112" s="113"/>
      <c r="D112" s="114"/>
      <c r="E112" s="113"/>
      <c r="F112" s="114"/>
      <c r="G112" s="114"/>
      <c r="H112" s="113"/>
      <c r="I112" s="115"/>
    </row>
    <row r="113" spans="1:14">
      <c r="A113" s="108"/>
      <c r="B113" s="107"/>
      <c r="C113" s="108" t="s">
        <v>6</v>
      </c>
      <c r="D113" s="78" t="s">
        <v>227</v>
      </c>
      <c r="E113" s="109"/>
      <c r="F113" s="110" t="s">
        <v>21</v>
      </c>
      <c r="G113" s="109"/>
      <c r="H113" s="108">
        <v>1</v>
      </c>
      <c r="I113" s="118">
        <v>0.7</v>
      </c>
      <c r="N113" s="61"/>
    </row>
    <row r="114" spans="1:14">
      <c r="A114" s="28"/>
      <c r="B114" s="29"/>
      <c r="C114" s="28" t="s">
        <v>6</v>
      </c>
      <c r="D114" s="78" t="s">
        <v>228</v>
      </c>
      <c r="E114" s="29"/>
      <c r="F114" s="30" t="s">
        <v>21</v>
      </c>
      <c r="G114" s="29"/>
      <c r="H114" s="28">
        <v>1</v>
      </c>
      <c r="I114" s="39">
        <v>0.4</v>
      </c>
      <c r="N114" s="61"/>
    </row>
    <row r="115" spans="1:14" ht="25.5">
      <c r="A115" s="28"/>
      <c r="B115" s="29"/>
      <c r="C115" s="28" t="s">
        <v>6</v>
      </c>
      <c r="D115" s="78" t="s">
        <v>229</v>
      </c>
      <c r="E115" s="29"/>
      <c r="F115" s="30" t="s">
        <v>21</v>
      </c>
      <c r="G115" s="29"/>
      <c r="H115" s="28">
        <v>1</v>
      </c>
      <c r="I115" s="39">
        <v>0.4</v>
      </c>
      <c r="N115" s="61"/>
    </row>
    <row r="116" spans="1:14" ht="38.25">
      <c r="A116" s="28"/>
      <c r="B116" s="29"/>
      <c r="C116" s="28" t="s">
        <v>6</v>
      </c>
      <c r="D116" s="79" t="s">
        <v>230</v>
      </c>
      <c r="E116" s="29"/>
      <c r="F116" s="30" t="s">
        <v>21</v>
      </c>
      <c r="G116" s="29"/>
      <c r="H116" s="28">
        <v>1</v>
      </c>
      <c r="I116" s="39">
        <v>0.4</v>
      </c>
      <c r="N116" s="61"/>
    </row>
    <row r="117" spans="1:14" ht="25.5">
      <c r="A117" s="28"/>
      <c r="B117" s="29"/>
      <c r="C117" s="28" t="s">
        <v>6</v>
      </c>
      <c r="D117" s="79" t="s">
        <v>231</v>
      </c>
      <c r="E117" s="29"/>
      <c r="F117" s="30" t="s">
        <v>21</v>
      </c>
      <c r="G117" s="29"/>
      <c r="H117" s="28">
        <v>1</v>
      </c>
      <c r="I117" s="39">
        <v>1</v>
      </c>
    </row>
    <row r="118" spans="1:14">
      <c r="A118" s="7">
        <v>2</v>
      </c>
      <c r="B118" s="123" t="s">
        <v>164</v>
      </c>
      <c r="C118" s="124"/>
      <c r="D118" s="125"/>
      <c r="E118" s="126"/>
      <c r="F118" s="127"/>
      <c r="G118" s="128"/>
      <c r="H118" s="124"/>
      <c r="I118" s="129"/>
    </row>
    <row r="119" spans="1:14" ht="25.5">
      <c r="A119" s="7"/>
      <c r="B119" s="107"/>
      <c r="C119" s="108" t="s">
        <v>6</v>
      </c>
      <c r="D119" s="80" t="s">
        <v>102</v>
      </c>
      <c r="E119" s="120"/>
      <c r="F119" s="110" t="s">
        <v>21</v>
      </c>
      <c r="G119" s="121"/>
      <c r="H119" s="122">
        <v>6</v>
      </c>
      <c r="I119" s="118">
        <v>0.4</v>
      </c>
    </row>
    <row r="120" spans="1:14" ht="38.25">
      <c r="A120" s="7"/>
      <c r="B120" s="6"/>
      <c r="C120" s="28" t="s">
        <v>6</v>
      </c>
      <c r="D120" s="80" t="s">
        <v>103</v>
      </c>
      <c r="E120" s="41"/>
      <c r="F120" s="30" t="s">
        <v>21</v>
      </c>
      <c r="G120" s="10"/>
      <c r="H120" s="7">
        <v>5</v>
      </c>
      <c r="I120" s="39">
        <v>0.4</v>
      </c>
    </row>
    <row r="121" spans="1:14" ht="38.25">
      <c r="A121" s="7"/>
      <c r="B121" s="6"/>
      <c r="C121" s="28" t="s">
        <v>6</v>
      </c>
      <c r="D121" s="80" t="s">
        <v>104</v>
      </c>
      <c r="E121" s="41"/>
      <c r="F121" s="30" t="s">
        <v>21</v>
      </c>
      <c r="G121" s="10"/>
      <c r="H121" s="7">
        <v>1</v>
      </c>
      <c r="I121" s="39">
        <v>0.3</v>
      </c>
    </row>
    <row r="122" spans="1:14" ht="30" customHeight="1">
      <c r="A122" s="7"/>
      <c r="B122" s="6"/>
      <c r="C122" s="28" t="s">
        <v>6</v>
      </c>
      <c r="D122" s="80" t="s">
        <v>105</v>
      </c>
      <c r="E122" s="41"/>
      <c r="F122" s="30" t="s">
        <v>21</v>
      </c>
      <c r="G122" s="10"/>
      <c r="H122" s="7">
        <v>6</v>
      </c>
      <c r="I122" s="39">
        <v>0.4</v>
      </c>
    </row>
    <row r="123" spans="1:14" ht="25.5">
      <c r="A123" s="7"/>
      <c r="B123" s="6"/>
      <c r="C123" s="28" t="s">
        <v>6</v>
      </c>
      <c r="D123" s="80" t="s">
        <v>106</v>
      </c>
      <c r="E123" s="41"/>
      <c r="F123" s="30" t="s">
        <v>21</v>
      </c>
      <c r="G123" s="10"/>
      <c r="H123" s="7">
        <v>5</v>
      </c>
      <c r="I123" s="39">
        <v>0.4</v>
      </c>
    </row>
    <row r="124" spans="1:14" ht="38.25">
      <c r="A124" s="7"/>
      <c r="B124" s="6"/>
      <c r="C124" s="28" t="s">
        <v>6</v>
      </c>
      <c r="D124" s="80" t="s">
        <v>107</v>
      </c>
      <c r="E124" s="41"/>
      <c r="F124" s="30" t="s">
        <v>21</v>
      </c>
      <c r="G124" s="10"/>
      <c r="H124" s="7">
        <v>1</v>
      </c>
      <c r="I124" s="39">
        <v>0.1</v>
      </c>
    </row>
    <row r="125" spans="1:14" ht="38.25">
      <c r="A125" s="7"/>
      <c r="B125" s="6"/>
      <c r="C125" s="28" t="s">
        <v>6</v>
      </c>
      <c r="D125" s="80" t="s">
        <v>108</v>
      </c>
      <c r="E125" s="41"/>
      <c r="F125" s="30" t="s">
        <v>21</v>
      </c>
      <c r="G125" s="10"/>
      <c r="H125" s="7">
        <v>1</v>
      </c>
      <c r="I125" s="39">
        <v>0.3</v>
      </c>
    </row>
    <row r="126" spans="1:14" ht="25.5">
      <c r="A126" s="7"/>
      <c r="B126" s="6"/>
      <c r="C126" s="28" t="s">
        <v>6</v>
      </c>
      <c r="D126" s="80" t="s">
        <v>109</v>
      </c>
      <c r="E126" s="41"/>
      <c r="F126" s="30" t="s">
        <v>21</v>
      </c>
      <c r="G126" s="10"/>
      <c r="H126" s="7">
        <v>1</v>
      </c>
      <c r="I126" s="39">
        <v>0.1</v>
      </c>
    </row>
    <row r="127" spans="1:14" ht="25.5">
      <c r="A127" s="7"/>
      <c r="B127" s="6"/>
      <c r="C127" s="28" t="s">
        <v>6</v>
      </c>
      <c r="D127" s="80" t="s">
        <v>110</v>
      </c>
      <c r="E127" s="41"/>
      <c r="F127" s="30" t="s">
        <v>21</v>
      </c>
      <c r="G127" s="10"/>
      <c r="H127" s="7">
        <v>1</v>
      </c>
      <c r="I127" s="39">
        <v>0.1</v>
      </c>
    </row>
    <row r="128" spans="1:14" ht="38.25">
      <c r="A128" s="7"/>
      <c r="B128" s="6"/>
      <c r="C128" s="28" t="s">
        <v>6</v>
      </c>
      <c r="D128" s="81" t="s">
        <v>111</v>
      </c>
      <c r="E128" s="41"/>
      <c r="F128" s="30" t="s">
        <v>21</v>
      </c>
      <c r="G128" s="10"/>
      <c r="H128" s="7">
        <v>1</v>
      </c>
      <c r="I128" s="39">
        <v>0.1</v>
      </c>
    </row>
    <row r="129" spans="1:9">
      <c r="A129" s="7"/>
      <c r="B129" s="6"/>
      <c r="C129" s="28" t="s">
        <v>6</v>
      </c>
      <c r="D129" s="81" t="s">
        <v>112</v>
      </c>
      <c r="E129" s="41"/>
      <c r="F129" s="30" t="s">
        <v>21</v>
      </c>
      <c r="G129" s="10"/>
      <c r="H129" s="7">
        <v>1</v>
      </c>
      <c r="I129" s="39">
        <v>0.2</v>
      </c>
    </row>
    <row r="130" spans="1:9" ht="38.25">
      <c r="A130" s="7"/>
      <c r="B130" s="6"/>
      <c r="C130" s="28" t="s">
        <v>6</v>
      </c>
      <c r="D130" s="81" t="s">
        <v>113</v>
      </c>
      <c r="E130" s="41"/>
      <c r="F130" s="30" t="s">
        <v>21</v>
      </c>
      <c r="G130" s="10"/>
      <c r="H130" s="7">
        <v>1</v>
      </c>
      <c r="I130" s="39">
        <v>0.2</v>
      </c>
    </row>
    <row r="131" spans="1:9" ht="38.25">
      <c r="A131" s="7"/>
      <c r="B131" s="6"/>
      <c r="C131" s="28" t="s">
        <v>6</v>
      </c>
      <c r="D131" s="81" t="s">
        <v>114</v>
      </c>
      <c r="E131" s="41"/>
      <c r="F131" s="30" t="s">
        <v>21</v>
      </c>
      <c r="G131" s="10"/>
      <c r="H131" s="7">
        <v>1</v>
      </c>
      <c r="I131" s="39">
        <v>0.2</v>
      </c>
    </row>
    <row r="132" spans="1:9" ht="25.5">
      <c r="A132" s="7"/>
      <c r="B132" s="6"/>
      <c r="C132" s="28" t="s">
        <v>6</v>
      </c>
      <c r="D132" s="81" t="s">
        <v>115</v>
      </c>
      <c r="E132" s="41"/>
      <c r="F132" s="30" t="s">
        <v>21</v>
      </c>
      <c r="G132" s="10"/>
      <c r="H132" s="7">
        <v>1</v>
      </c>
      <c r="I132" s="39">
        <v>0.2</v>
      </c>
    </row>
    <row r="133" spans="1:9" ht="25.5">
      <c r="A133" s="7"/>
      <c r="B133" s="6"/>
      <c r="C133" s="28" t="s">
        <v>6</v>
      </c>
      <c r="D133" s="81" t="s">
        <v>116</v>
      </c>
      <c r="E133" s="41"/>
      <c r="F133" s="30" t="s">
        <v>21</v>
      </c>
      <c r="G133" s="10"/>
      <c r="H133" s="7">
        <v>1</v>
      </c>
      <c r="I133" s="39">
        <v>0.3</v>
      </c>
    </row>
    <row r="134" spans="1:9" ht="38.25">
      <c r="A134" s="7"/>
      <c r="B134" s="6"/>
      <c r="C134" s="28" t="s">
        <v>6</v>
      </c>
      <c r="D134" s="81" t="s">
        <v>117</v>
      </c>
      <c r="E134" s="41"/>
      <c r="F134" s="30" t="s">
        <v>21</v>
      </c>
      <c r="G134" s="10"/>
      <c r="H134" s="7">
        <v>1</v>
      </c>
      <c r="I134" s="39">
        <v>0.3</v>
      </c>
    </row>
    <row r="135" spans="1:9" ht="25.5">
      <c r="A135" s="7"/>
      <c r="B135" s="6"/>
      <c r="C135" s="28" t="s">
        <v>6</v>
      </c>
      <c r="D135" s="81" t="s">
        <v>118</v>
      </c>
      <c r="E135" s="41"/>
      <c r="F135" s="30" t="s">
        <v>21</v>
      </c>
      <c r="G135" s="10"/>
      <c r="H135" s="7">
        <v>1</v>
      </c>
      <c r="I135" s="39">
        <v>0.3</v>
      </c>
    </row>
    <row r="136" spans="1:9" ht="25.5">
      <c r="A136" s="7"/>
      <c r="B136" s="6"/>
      <c r="C136" s="28" t="s">
        <v>6</v>
      </c>
      <c r="D136" s="80" t="s">
        <v>119</v>
      </c>
      <c r="E136" s="41"/>
      <c r="F136" s="30" t="s">
        <v>21</v>
      </c>
      <c r="G136" s="10"/>
      <c r="H136" s="7">
        <v>1</v>
      </c>
      <c r="I136" s="39">
        <v>0.2</v>
      </c>
    </row>
    <row r="137" spans="1:9">
      <c r="A137" s="7"/>
      <c r="B137" s="6"/>
      <c r="C137" s="28" t="s">
        <v>6</v>
      </c>
      <c r="D137" s="80" t="s">
        <v>120</v>
      </c>
      <c r="E137" s="41"/>
      <c r="F137" s="30" t="s">
        <v>21</v>
      </c>
      <c r="G137" s="10"/>
      <c r="H137" s="7">
        <v>1</v>
      </c>
      <c r="I137" s="39">
        <v>0.3</v>
      </c>
    </row>
    <row r="138" spans="1:9">
      <c r="A138" s="7"/>
      <c r="B138" s="6"/>
      <c r="C138" s="28" t="s">
        <v>6</v>
      </c>
      <c r="D138" s="80" t="s">
        <v>121</v>
      </c>
      <c r="E138" s="41"/>
      <c r="F138" s="30" t="s">
        <v>21</v>
      </c>
      <c r="G138" s="10"/>
      <c r="H138" s="7">
        <v>1</v>
      </c>
      <c r="I138" s="39">
        <v>0.2</v>
      </c>
    </row>
    <row r="139" spans="1:9">
      <c r="A139" s="7"/>
      <c r="B139" s="6"/>
      <c r="C139" s="28" t="s">
        <v>6</v>
      </c>
      <c r="D139" s="80" t="s">
        <v>122</v>
      </c>
      <c r="E139" s="41"/>
      <c r="F139" s="30" t="s">
        <v>21</v>
      </c>
      <c r="G139" s="10"/>
      <c r="H139" s="7">
        <v>1</v>
      </c>
      <c r="I139" s="39">
        <v>0.3</v>
      </c>
    </row>
    <row r="140" spans="1:9">
      <c r="A140" s="7"/>
      <c r="B140" s="6"/>
      <c r="C140" s="28" t="s">
        <v>6</v>
      </c>
      <c r="D140" s="80" t="s">
        <v>123</v>
      </c>
      <c r="E140" s="41"/>
      <c r="F140" s="30" t="s">
        <v>21</v>
      </c>
      <c r="G140" s="10"/>
      <c r="H140" s="7">
        <v>1</v>
      </c>
      <c r="I140" s="39">
        <v>0.2</v>
      </c>
    </row>
    <row r="141" spans="1:9" ht="25.5">
      <c r="A141" s="7"/>
      <c r="B141" s="6"/>
      <c r="C141" s="28" t="s">
        <v>6</v>
      </c>
      <c r="D141" s="80" t="s">
        <v>124</v>
      </c>
      <c r="E141" s="41"/>
      <c r="F141" s="30" t="s">
        <v>21</v>
      </c>
      <c r="G141" s="10"/>
      <c r="H141" s="7">
        <v>1</v>
      </c>
      <c r="I141" s="39">
        <v>0.3</v>
      </c>
    </row>
    <row r="142" spans="1:9">
      <c r="A142" s="7"/>
      <c r="B142" s="6"/>
      <c r="C142" s="28" t="s">
        <v>6</v>
      </c>
      <c r="D142" s="80" t="s">
        <v>24</v>
      </c>
      <c r="E142" s="41"/>
      <c r="F142" s="30" t="s">
        <v>21</v>
      </c>
      <c r="G142" s="10"/>
      <c r="H142" s="7">
        <v>1</v>
      </c>
      <c r="I142" s="39">
        <v>0.2</v>
      </c>
    </row>
    <row r="143" spans="1:9" ht="43.9" customHeight="1">
      <c r="A143" s="7"/>
      <c r="B143" s="6"/>
      <c r="C143" s="28" t="s">
        <v>6</v>
      </c>
      <c r="D143" s="80" t="s">
        <v>125</v>
      </c>
      <c r="E143" s="41"/>
      <c r="F143" s="30" t="s">
        <v>21</v>
      </c>
      <c r="G143" s="10"/>
      <c r="H143" s="7">
        <v>1</v>
      </c>
      <c r="I143" s="39">
        <v>0.3</v>
      </c>
    </row>
    <row r="144" spans="1:9" ht="25.5">
      <c r="A144" s="7"/>
      <c r="B144" s="6"/>
      <c r="C144" s="28" t="s">
        <v>6</v>
      </c>
      <c r="D144" s="82" t="s">
        <v>126</v>
      </c>
      <c r="E144" s="41"/>
      <c r="F144" s="30" t="s">
        <v>21</v>
      </c>
      <c r="G144" s="10"/>
      <c r="H144" s="7">
        <v>1</v>
      </c>
      <c r="I144" s="39">
        <v>0.3</v>
      </c>
    </row>
    <row r="145" spans="1:14">
      <c r="A145" s="7"/>
      <c r="B145" s="6"/>
      <c r="C145" s="28" t="s">
        <v>6</v>
      </c>
      <c r="D145" s="80" t="s">
        <v>127</v>
      </c>
      <c r="E145" s="41"/>
      <c r="F145" s="30" t="s">
        <v>21</v>
      </c>
      <c r="G145" s="10"/>
      <c r="H145" s="7">
        <v>1</v>
      </c>
      <c r="I145" s="39">
        <v>0.3</v>
      </c>
    </row>
    <row r="146" spans="1:14" ht="52.15" customHeight="1">
      <c r="A146" s="11"/>
      <c r="B146" s="6"/>
      <c r="C146" s="28" t="s">
        <v>6</v>
      </c>
      <c r="D146" s="83" t="s">
        <v>128</v>
      </c>
      <c r="E146" s="41"/>
      <c r="F146" s="30" t="s">
        <v>21</v>
      </c>
      <c r="G146" s="10"/>
      <c r="H146" s="7">
        <v>1</v>
      </c>
      <c r="I146" s="39">
        <v>0.2</v>
      </c>
    </row>
    <row r="147" spans="1:14" s="14" customFormat="1" ht="18.75">
      <c r="A147" s="7" t="s">
        <v>25</v>
      </c>
      <c r="B147" s="12" t="s">
        <v>52</v>
      </c>
      <c r="C147" s="11"/>
      <c r="D147" s="13"/>
      <c r="E147" s="11"/>
      <c r="F147" s="13"/>
      <c r="G147" s="13"/>
      <c r="H147" s="11"/>
      <c r="I147" s="22">
        <f>SUM(I148:I169)</f>
        <v>20</v>
      </c>
    </row>
    <row r="148" spans="1:14" ht="31.5">
      <c r="A148" s="28">
        <v>1</v>
      </c>
      <c r="B148" s="67" t="s">
        <v>152</v>
      </c>
      <c r="C148" s="15"/>
      <c r="D148" s="15"/>
      <c r="E148" s="15"/>
      <c r="F148" s="15"/>
      <c r="G148" s="15"/>
      <c r="H148" s="17"/>
      <c r="I148" s="16"/>
    </row>
    <row r="149" spans="1:14" ht="25.5">
      <c r="A149" s="28"/>
      <c r="B149" s="29"/>
      <c r="C149" s="28" t="s">
        <v>6</v>
      </c>
      <c r="D149" s="78" t="s">
        <v>154</v>
      </c>
      <c r="E149" s="28"/>
      <c r="F149" s="30" t="s">
        <v>21</v>
      </c>
      <c r="G149" s="33"/>
      <c r="H149" s="28">
        <v>1</v>
      </c>
      <c r="I149" s="39">
        <v>0.8</v>
      </c>
      <c r="N149" s="61"/>
    </row>
    <row r="150" spans="1:14" ht="25.5">
      <c r="A150" s="28"/>
      <c r="B150" s="29"/>
      <c r="C150" s="28" t="s">
        <v>6</v>
      </c>
      <c r="D150" s="78" t="s">
        <v>155</v>
      </c>
      <c r="E150" s="28"/>
      <c r="F150" s="30" t="s">
        <v>21</v>
      </c>
      <c r="G150" s="33"/>
      <c r="H150" s="28">
        <v>1</v>
      </c>
      <c r="I150" s="39">
        <v>0.8</v>
      </c>
      <c r="N150" s="61"/>
    </row>
    <row r="151" spans="1:14" ht="25.5">
      <c r="A151" s="28"/>
      <c r="B151" s="29"/>
      <c r="C151" s="28" t="s">
        <v>6</v>
      </c>
      <c r="D151" s="78" t="s">
        <v>156</v>
      </c>
      <c r="E151" s="28"/>
      <c r="F151" s="30" t="s">
        <v>21</v>
      </c>
      <c r="G151" s="33"/>
      <c r="H151" s="28">
        <v>1</v>
      </c>
      <c r="I151" s="39">
        <v>0.8</v>
      </c>
      <c r="N151" s="61"/>
    </row>
    <row r="152" spans="1:14" ht="25.5">
      <c r="A152" s="28"/>
      <c r="B152" s="29"/>
      <c r="C152" s="28" t="s">
        <v>6</v>
      </c>
      <c r="D152" s="78" t="s">
        <v>157</v>
      </c>
      <c r="E152" s="28"/>
      <c r="F152" s="30" t="s">
        <v>21</v>
      </c>
      <c r="G152" s="33"/>
      <c r="H152" s="28">
        <v>1</v>
      </c>
      <c r="I152" s="39">
        <v>0.7</v>
      </c>
    </row>
    <row r="153" spans="1:14" ht="25.5">
      <c r="A153" s="28"/>
      <c r="B153" s="29"/>
      <c r="C153" s="28" t="s">
        <v>6</v>
      </c>
      <c r="D153" s="78" t="s">
        <v>158</v>
      </c>
      <c r="E153" s="28"/>
      <c r="F153" s="30" t="s">
        <v>21</v>
      </c>
      <c r="G153" s="33"/>
      <c r="H153" s="28">
        <v>1</v>
      </c>
      <c r="I153" s="39">
        <v>1.3</v>
      </c>
    </row>
    <row r="154" spans="1:14" ht="25.5">
      <c r="A154" s="28"/>
      <c r="B154" s="29"/>
      <c r="C154" s="28" t="s">
        <v>6</v>
      </c>
      <c r="D154" s="78" t="s">
        <v>159</v>
      </c>
      <c r="E154" s="28"/>
      <c r="F154" s="30" t="s">
        <v>21</v>
      </c>
      <c r="G154" s="33"/>
      <c r="H154" s="28">
        <v>1</v>
      </c>
      <c r="I154" s="39">
        <v>1</v>
      </c>
    </row>
    <row r="155" spans="1:14">
      <c r="A155" s="28"/>
      <c r="B155" s="29"/>
      <c r="C155" s="28" t="s">
        <v>6</v>
      </c>
      <c r="D155" s="78" t="s">
        <v>101</v>
      </c>
      <c r="E155" s="28"/>
      <c r="F155" s="30" t="s">
        <v>21</v>
      </c>
      <c r="G155" s="33"/>
      <c r="H155" s="28">
        <v>1</v>
      </c>
      <c r="I155" s="39">
        <v>0.6</v>
      </c>
    </row>
    <row r="156" spans="1:14" ht="25.5">
      <c r="A156" s="28"/>
      <c r="B156" s="29"/>
      <c r="C156" s="28" t="s">
        <v>6</v>
      </c>
      <c r="D156" s="90" t="s">
        <v>160</v>
      </c>
      <c r="E156" s="28"/>
      <c r="F156" s="30" t="s">
        <v>21</v>
      </c>
      <c r="G156" s="33"/>
      <c r="H156" s="28">
        <v>1</v>
      </c>
      <c r="I156" s="39">
        <v>0.6</v>
      </c>
    </row>
    <row r="157" spans="1:14">
      <c r="A157" s="28"/>
      <c r="B157" s="29"/>
      <c r="C157" s="28" t="s">
        <v>6</v>
      </c>
      <c r="D157" s="90" t="s">
        <v>161</v>
      </c>
      <c r="E157" s="28"/>
      <c r="F157" s="30" t="s">
        <v>21</v>
      </c>
      <c r="G157" s="33"/>
      <c r="H157" s="28">
        <v>1</v>
      </c>
      <c r="I157" s="39">
        <v>0.6</v>
      </c>
    </row>
    <row r="158" spans="1:14">
      <c r="A158" s="28"/>
      <c r="B158" s="29"/>
      <c r="C158" s="28"/>
      <c r="D158" s="90" t="s">
        <v>197</v>
      </c>
      <c r="E158" s="28"/>
      <c r="F158" s="30"/>
      <c r="G158" s="33"/>
      <c r="H158" s="28">
        <v>1</v>
      </c>
      <c r="I158" s="39">
        <v>1.5</v>
      </c>
    </row>
    <row r="159" spans="1:14" ht="38.25">
      <c r="A159" s="28"/>
      <c r="B159" s="29"/>
      <c r="C159" s="28" t="s">
        <v>6</v>
      </c>
      <c r="D159" s="90" t="s">
        <v>236</v>
      </c>
      <c r="E159" s="28"/>
      <c r="F159" s="30" t="s">
        <v>21</v>
      </c>
      <c r="G159" s="33"/>
      <c r="H159" s="28">
        <v>1</v>
      </c>
      <c r="I159" s="39">
        <v>1.5</v>
      </c>
    </row>
    <row r="160" spans="1:14" ht="25.5">
      <c r="A160" s="28"/>
      <c r="B160" s="29"/>
      <c r="C160" s="28" t="s">
        <v>6</v>
      </c>
      <c r="D160" s="90" t="s">
        <v>237</v>
      </c>
      <c r="E160" s="28"/>
      <c r="F160" s="30" t="s">
        <v>21</v>
      </c>
      <c r="G160" s="33"/>
      <c r="H160" s="28">
        <v>1</v>
      </c>
      <c r="I160" s="39">
        <v>0.6</v>
      </c>
    </row>
    <row r="161" spans="1:9" ht="25.5">
      <c r="A161" s="28"/>
      <c r="B161" s="29"/>
      <c r="C161" s="28" t="s">
        <v>6</v>
      </c>
      <c r="D161" s="90" t="s">
        <v>162</v>
      </c>
      <c r="E161" s="28"/>
      <c r="F161" s="30" t="s">
        <v>21</v>
      </c>
      <c r="G161" s="33"/>
      <c r="H161" s="28">
        <v>1</v>
      </c>
      <c r="I161" s="39">
        <v>0.8</v>
      </c>
    </row>
    <row r="162" spans="1:9" ht="38.25">
      <c r="A162" s="28"/>
      <c r="B162" s="29"/>
      <c r="C162" s="28" t="s">
        <v>6</v>
      </c>
      <c r="D162" s="90" t="s">
        <v>163</v>
      </c>
      <c r="E162" s="28"/>
      <c r="F162" s="30" t="s">
        <v>21</v>
      </c>
      <c r="G162" s="33"/>
      <c r="H162" s="28">
        <v>1</v>
      </c>
      <c r="I162" s="39">
        <v>1</v>
      </c>
    </row>
    <row r="163" spans="1:9" ht="47.25">
      <c r="A163" s="28">
        <v>2</v>
      </c>
      <c r="B163" s="67" t="s">
        <v>153</v>
      </c>
      <c r="C163" s="28"/>
      <c r="D163" s="32"/>
      <c r="E163" s="28"/>
      <c r="F163" s="30"/>
      <c r="G163" s="33"/>
      <c r="H163" s="28"/>
      <c r="I163" s="39"/>
    </row>
    <row r="164" spans="1:9" ht="38.25">
      <c r="A164" s="28"/>
      <c r="B164" s="29"/>
      <c r="C164" s="103" t="s">
        <v>6</v>
      </c>
      <c r="D164" s="102" t="s">
        <v>196</v>
      </c>
      <c r="E164" s="105"/>
      <c r="F164" s="30" t="s">
        <v>21</v>
      </c>
      <c r="G164" s="33"/>
      <c r="H164" s="28">
        <v>4</v>
      </c>
      <c r="I164" s="39">
        <v>2</v>
      </c>
    </row>
    <row r="165" spans="1:9" ht="25.5">
      <c r="A165" s="28"/>
      <c r="B165" s="29"/>
      <c r="C165" s="103" t="s">
        <v>6</v>
      </c>
      <c r="D165" s="102" t="s">
        <v>165</v>
      </c>
      <c r="E165" s="105"/>
      <c r="F165" s="30" t="s">
        <v>21</v>
      </c>
      <c r="G165" s="33"/>
      <c r="H165" s="28">
        <v>4</v>
      </c>
      <c r="I165" s="39">
        <v>1</v>
      </c>
    </row>
    <row r="166" spans="1:9">
      <c r="A166" s="28"/>
      <c r="B166" s="29"/>
      <c r="C166" s="103" t="s">
        <v>6</v>
      </c>
      <c r="D166" s="102" t="s">
        <v>166</v>
      </c>
      <c r="E166" s="105"/>
      <c r="F166" s="30" t="s">
        <v>21</v>
      </c>
      <c r="G166" s="33"/>
      <c r="H166" s="28">
        <v>4</v>
      </c>
      <c r="I166" s="39">
        <v>2</v>
      </c>
    </row>
    <row r="167" spans="1:9">
      <c r="A167" s="28"/>
      <c r="B167" s="29"/>
      <c r="C167" s="103" t="s">
        <v>6</v>
      </c>
      <c r="D167" s="102" t="s">
        <v>167</v>
      </c>
      <c r="E167" s="105"/>
      <c r="F167" s="30" t="s">
        <v>21</v>
      </c>
      <c r="G167" s="33"/>
      <c r="H167" s="28">
        <v>1</v>
      </c>
      <c r="I167" s="39">
        <v>0.7</v>
      </c>
    </row>
    <row r="168" spans="1:9">
      <c r="A168" s="28"/>
      <c r="B168" s="29"/>
      <c r="C168" s="103" t="s">
        <v>6</v>
      </c>
      <c r="D168" s="102" t="s">
        <v>91</v>
      </c>
      <c r="E168" s="105"/>
      <c r="F168" s="30" t="s">
        <v>21</v>
      </c>
      <c r="G168" s="33"/>
      <c r="H168" s="28">
        <v>1</v>
      </c>
      <c r="I168" s="39">
        <v>0.7</v>
      </c>
    </row>
    <row r="169" spans="1:9">
      <c r="A169" s="28"/>
      <c r="B169" s="97"/>
      <c r="C169" s="104" t="s">
        <v>6</v>
      </c>
      <c r="D169" s="102" t="s">
        <v>23</v>
      </c>
      <c r="E169" s="106"/>
      <c r="F169" s="99" t="s">
        <v>21</v>
      </c>
      <c r="G169" s="100"/>
      <c r="H169" s="98">
        <v>1</v>
      </c>
      <c r="I169" s="101">
        <v>1</v>
      </c>
    </row>
    <row r="170" spans="1:9" ht="51">
      <c r="A170" s="28"/>
      <c r="B170" s="29"/>
      <c r="C170" s="104" t="s">
        <v>6</v>
      </c>
      <c r="D170" s="102" t="s">
        <v>168</v>
      </c>
      <c r="E170" s="28"/>
      <c r="F170" s="99" t="s">
        <v>21</v>
      </c>
      <c r="G170" s="33"/>
      <c r="H170" s="28">
        <v>4</v>
      </c>
      <c r="I170" s="39">
        <v>2</v>
      </c>
    </row>
    <row r="171" spans="1:9" ht="25.5">
      <c r="A171" s="28"/>
      <c r="B171" s="29"/>
      <c r="C171" s="104" t="s">
        <v>6</v>
      </c>
      <c r="D171" s="102" t="s">
        <v>169</v>
      </c>
      <c r="E171" s="28"/>
      <c r="F171" s="99" t="s">
        <v>21</v>
      </c>
      <c r="G171" s="33"/>
      <c r="H171" s="28">
        <v>1</v>
      </c>
      <c r="I171" s="39">
        <v>1</v>
      </c>
    </row>
    <row r="172" spans="1:9" ht="38.25">
      <c r="A172" s="28"/>
      <c r="B172" s="29"/>
      <c r="C172" s="104" t="s">
        <v>6</v>
      </c>
      <c r="D172" s="102" t="s">
        <v>170</v>
      </c>
      <c r="E172" s="28"/>
      <c r="F172" s="99" t="s">
        <v>21</v>
      </c>
      <c r="G172" s="33"/>
      <c r="H172" s="28">
        <v>4</v>
      </c>
      <c r="I172" s="39">
        <v>2</v>
      </c>
    </row>
    <row r="173" spans="1:9" ht="25.5">
      <c r="A173" s="28"/>
      <c r="B173" s="29"/>
      <c r="C173" s="104" t="s">
        <v>6</v>
      </c>
      <c r="D173" s="102" t="s">
        <v>171</v>
      </c>
      <c r="E173" s="28"/>
      <c r="F173" s="99" t="s">
        <v>21</v>
      </c>
      <c r="G173" s="33"/>
      <c r="H173" s="28">
        <v>4</v>
      </c>
      <c r="I173" s="39">
        <v>0.5</v>
      </c>
    </row>
    <row r="174" spans="1:9">
      <c r="A174" s="28"/>
      <c r="B174" s="29"/>
      <c r="C174" s="104" t="s">
        <v>6</v>
      </c>
      <c r="D174" s="102" t="s">
        <v>172</v>
      </c>
      <c r="E174" s="28"/>
      <c r="F174" s="99" t="s">
        <v>21</v>
      </c>
      <c r="G174" s="33"/>
      <c r="H174" s="28">
        <v>4</v>
      </c>
      <c r="I174" s="39">
        <v>0.2</v>
      </c>
    </row>
    <row r="175" spans="1:9">
      <c r="A175" s="28"/>
      <c r="B175" s="29"/>
      <c r="C175" s="104" t="s">
        <v>6</v>
      </c>
      <c r="D175" s="102" t="s">
        <v>173</v>
      </c>
      <c r="E175" s="28"/>
      <c r="F175" s="99" t="s">
        <v>21</v>
      </c>
      <c r="G175" s="33"/>
      <c r="H175" s="28">
        <v>4</v>
      </c>
      <c r="I175" s="39">
        <v>0.5</v>
      </c>
    </row>
    <row r="176" spans="1:9">
      <c r="A176" s="28"/>
      <c r="B176" s="29"/>
      <c r="C176" s="104" t="s">
        <v>6</v>
      </c>
      <c r="D176" s="102" t="s">
        <v>174</v>
      </c>
      <c r="E176" s="28"/>
      <c r="F176" s="99" t="s">
        <v>21</v>
      </c>
      <c r="G176" s="33"/>
      <c r="H176" s="28">
        <v>1</v>
      </c>
      <c r="I176" s="39">
        <v>1</v>
      </c>
    </row>
    <row r="177" spans="1:14">
      <c r="A177" s="28"/>
      <c r="B177" s="29"/>
      <c r="C177" s="104" t="s">
        <v>6</v>
      </c>
      <c r="D177" s="102" t="s">
        <v>175</v>
      </c>
      <c r="E177" s="28"/>
      <c r="F177" s="99" t="s">
        <v>21</v>
      </c>
      <c r="G177" s="33"/>
      <c r="H177" s="28">
        <v>4</v>
      </c>
      <c r="I177" s="39">
        <v>2</v>
      </c>
    </row>
    <row r="178" spans="1:14">
      <c r="A178" s="28"/>
      <c r="B178" s="29"/>
      <c r="C178" s="104" t="s">
        <v>6</v>
      </c>
      <c r="D178" s="102" t="s">
        <v>176</v>
      </c>
      <c r="E178" s="28"/>
      <c r="F178" s="99" t="s">
        <v>21</v>
      </c>
      <c r="G178" s="33"/>
      <c r="H178" s="28">
        <v>1</v>
      </c>
      <c r="I178" s="39">
        <v>0.5</v>
      </c>
    </row>
    <row r="179" spans="1:14" ht="25.5">
      <c r="A179" s="28"/>
      <c r="B179" s="29"/>
      <c r="C179" s="104" t="s">
        <v>6</v>
      </c>
      <c r="D179" s="102" t="s">
        <v>98</v>
      </c>
      <c r="E179" s="28"/>
      <c r="F179" s="99" t="s">
        <v>21</v>
      </c>
      <c r="G179" s="33"/>
      <c r="H179" s="28">
        <v>2</v>
      </c>
      <c r="I179" s="39">
        <v>0.6</v>
      </c>
    </row>
    <row r="180" spans="1:14" ht="25.5">
      <c r="A180" s="28"/>
      <c r="B180" s="29"/>
      <c r="C180" s="104" t="s">
        <v>6</v>
      </c>
      <c r="D180" s="102" t="s">
        <v>99</v>
      </c>
      <c r="E180" s="28"/>
      <c r="F180" s="99" t="s">
        <v>21</v>
      </c>
      <c r="G180" s="33"/>
      <c r="H180" s="28">
        <v>1</v>
      </c>
      <c r="I180" s="39">
        <v>0.6</v>
      </c>
    </row>
    <row r="181" spans="1:14">
      <c r="A181" s="28"/>
      <c r="B181" s="29"/>
      <c r="C181" s="104" t="s">
        <v>6</v>
      </c>
      <c r="D181" s="102" t="s">
        <v>100</v>
      </c>
      <c r="E181" s="28"/>
      <c r="F181" s="99" t="s">
        <v>21</v>
      </c>
      <c r="G181" s="33"/>
      <c r="H181" s="28">
        <v>1</v>
      </c>
      <c r="I181" s="39">
        <v>1</v>
      </c>
    </row>
    <row r="182" spans="1:14">
      <c r="A182" s="28"/>
      <c r="B182" s="29"/>
      <c r="C182" s="104" t="s">
        <v>6</v>
      </c>
      <c r="D182" s="102" t="s">
        <v>177</v>
      </c>
      <c r="E182" s="28"/>
      <c r="F182" s="99" t="s">
        <v>21</v>
      </c>
      <c r="G182" s="33"/>
      <c r="H182" s="28">
        <v>1</v>
      </c>
      <c r="I182" s="39">
        <v>0.3</v>
      </c>
    </row>
    <row r="183" spans="1:14">
      <c r="A183" s="28"/>
      <c r="B183" s="29"/>
      <c r="C183" s="104" t="s">
        <v>6</v>
      </c>
      <c r="D183" s="102" t="s">
        <v>65</v>
      </c>
      <c r="E183" s="28"/>
      <c r="F183" s="99" t="s">
        <v>21</v>
      </c>
      <c r="G183" s="33"/>
      <c r="H183" s="28">
        <v>1</v>
      </c>
      <c r="I183" s="39">
        <v>2</v>
      </c>
    </row>
    <row r="184" spans="1:14">
      <c r="A184" s="28"/>
      <c r="B184" s="29"/>
      <c r="C184" s="104" t="s">
        <v>6</v>
      </c>
      <c r="D184" s="102" t="s">
        <v>178</v>
      </c>
      <c r="E184" s="28"/>
      <c r="F184" s="99" t="s">
        <v>21</v>
      </c>
      <c r="G184" s="33"/>
      <c r="H184" s="28">
        <v>2</v>
      </c>
      <c r="I184" s="39">
        <v>0.7</v>
      </c>
    </row>
    <row r="185" spans="1:14" s="14" customFormat="1" ht="32.25">
      <c r="A185" s="95" t="s">
        <v>26</v>
      </c>
      <c r="B185" s="112" t="s">
        <v>49</v>
      </c>
      <c r="C185" s="116"/>
      <c r="D185" s="13"/>
      <c r="E185" s="11"/>
      <c r="F185" s="13"/>
      <c r="G185" s="13"/>
      <c r="H185" s="11"/>
      <c r="I185" s="22">
        <f>SUM(I187:I209)</f>
        <v>15.000000000000002</v>
      </c>
      <c r="J185"/>
    </row>
    <row r="186" spans="1:14" s="14" customFormat="1" ht="18.75">
      <c r="A186" s="95">
        <v>1</v>
      </c>
      <c r="B186" s="107" t="s">
        <v>179</v>
      </c>
      <c r="C186" s="113"/>
      <c r="D186" s="114"/>
      <c r="E186" s="113"/>
      <c r="F186" s="114"/>
      <c r="G186" s="114"/>
      <c r="H186" s="113"/>
      <c r="I186" s="115"/>
      <c r="J186"/>
    </row>
    <row r="187" spans="1:14">
      <c r="A187" s="28"/>
      <c r="B187" s="107"/>
      <c r="C187" s="133" t="s">
        <v>6</v>
      </c>
      <c r="D187" s="136" t="s">
        <v>234</v>
      </c>
      <c r="E187" s="134"/>
      <c r="F187" s="110" t="s">
        <v>21</v>
      </c>
      <c r="G187" s="109"/>
      <c r="H187" s="108">
        <v>1</v>
      </c>
      <c r="I187" s="111">
        <v>1</v>
      </c>
      <c r="N187" s="61"/>
    </row>
    <row r="188" spans="1:14" ht="18.75">
      <c r="A188" s="28"/>
      <c r="B188" s="29"/>
      <c r="C188" s="103" t="s">
        <v>6</v>
      </c>
      <c r="D188" s="136" t="s">
        <v>235</v>
      </c>
      <c r="E188" s="135"/>
      <c r="F188" s="30" t="s">
        <v>21</v>
      </c>
      <c r="G188" s="29"/>
      <c r="H188" s="28">
        <v>1</v>
      </c>
      <c r="I188" s="36">
        <v>0.4</v>
      </c>
      <c r="J188" s="14"/>
      <c r="N188" s="61"/>
    </row>
    <row r="189" spans="1:14" ht="25.5">
      <c r="A189" s="28"/>
      <c r="B189" s="29"/>
      <c r="C189" s="103" t="s">
        <v>6</v>
      </c>
      <c r="D189" s="137" t="s">
        <v>129</v>
      </c>
      <c r="E189" s="135"/>
      <c r="F189" s="30" t="s">
        <v>21</v>
      </c>
      <c r="G189" s="29"/>
      <c r="H189" s="28">
        <v>1</v>
      </c>
      <c r="I189" s="36">
        <v>0.5</v>
      </c>
      <c r="N189" s="61"/>
    </row>
    <row r="190" spans="1:14">
      <c r="A190" s="28">
        <v>2</v>
      </c>
      <c r="B190" s="6" t="s">
        <v>164</v>
      </c>
      <c r="C190" s="103"/>
      <c r="D190" s="137"/>
      <c r="E190" s="135"/>
      <c r="F190" s="30"/>
      <c r="G190" s="29"/>
      <c r="H190" s="28"/>
      <c r="I190" s="36"/>
      <c r="N190" s="61"/>
    </row>
    <row r="191" spans="1:14" ht="25.5">
      <c r="A191" s="28"/>
      <c r="B191" s="29"/>
      <c r="C191" s="28" t="s">
        <v>6</v>
      </c>
      <c r="D191" s="78" t="s">
        <v>130</v>
      </c>
      <c r="E191" s="29"/>
      <c r="F191" s="30" t="s">
        <v>21</v>
      </c>
      <c r="G191" s="29"/>
      <c r="H191" s="28">
        <v>1</v>
      </c>
      <c r="I191" s="36">
        <v>0.5</v>
      </c>
    </row>
    <row r="192" spans="1:14">
      <c r="A192" s="28"/>
      <c r="B192" s="29"/>
      <c r="C192" s="28" t="s">
        <v>6</v>
      </c>
      <c r="D192" s="84" t="s">
        <v>131</v>
      </c>
      <c r="E192" s="29"/>
      <c r="F192" s="30" t="s">
        <v>21</v>
      </c>
      <c r="G192" s="29"/>
      <c r="H192" s="28">
        <v>1</v>
      </c>
      <c r="I192" s="36">
        <v>0.5</v>
      </c>
    </row>
    <row r="193" spans="1:9" ht="25.5">
      <c r="A193" s="28"/>
      <c r="B193" s="29"/>
      <c r="C193" s="28" t="s">
        <v>6</v>
      </c>
      <c r="D193" s="84" t="s">
        <v>142</v>
      </c>
      <c r="E193" s="29"/>
      <c r="F193" s="30" t="s">
        <v>21</v>
      </c>
      <c r="G193" s="29"/>
      <c r="H193" s="28">
        <v>1</v>
      </c>
      <c r="I193" s="36">
        <v>0.3</v>
      </c>
    </row>
    <row r="194" spans="1:9" ht="25.5">
      <c r="A194" s="28"/>
      <c r="B194" s="29"/>
      <c r="C194" s="28" t="s">
        <v>6</v>
      </c>
      <c r="D194" s="84" t="s">
        <v>143</v>
      </c>
      <c r="E194" s="29"/>
      <c r="F194" s="30" t="s">
        <v>21</v>
      </c>
      <c r="G194" s="29"/>
      <c r="H194" s="28">
        <v>1</v>
      </c>
      <c r="I194" s="36">
        <v>0.8</v>
      </c>
    </row>
    <row r="195" spans="1:9" ht="25.5">
      <c r="A195" s="28"/>
      <c r="B195" s="29"/>
      <c r="C195" s="28" t="s">
        <v>6</v>
      </c>
      <c r="D195" s="84" t="s">
        <v>144</v>
      </c>
      <c r="E195" s="29"/>
      <c r="F195" s="30" t="s">
        <v>21</v>
      </c>
      <c r="G195" s="29"/>
      <c r="H195" s="28">
        <v>5</v>
      </c>
      <c r="I195" s="36">
        <v>1</v>
      </c>
    </row>
    <row r="196" spans="1:9" ht="25.5">
      <c r="A196" s="28"/>
      <c r="B196" s="29"/>
      <c r="C196" s="28" t="s">
        <v>6</v>
      </c>
      <c r="D196" s="84" t="s">
        <v>145</v>
      </c>
      <c r="E196" s="29"/>
      <c r="F196" s="30" t="s">
        <v>21</v>
      </c>
      <c r="G196" s="29"/>
      <c r="H196" s="28">
        <v>1</v>
      </c>
      <c r="I196" s="36">
        <v>1</v>
      </c>
    </row>
    <row r="197" spans="1:9" ht="25.5">
      <c r="A197" s="28"/>
      <c r="B197" s="29"/>
      <c r="C197" s="28" t="s">
        <v>6</v>
      </c>
      <c r="D197" s="84" t="s">
        <v>146</v>
      </c>
      <c r="E197" s="29"/>
      <c r="F197" s="30" t="s">
        <v>21</v>
      </c>
      <c r="G197" s="29"/>
      <c r="H197" s="28">
        <v>5</v>
      </c>
      <c r="I197" s="36">
        <v>0.5</v>
      </c>
    </row>
    <row r="198" spans="1:9" ht="25.5">
      <c r="A198" s="28"/>
      <c r="B198" s="29"/>
      <c r="C198" s="28" t="s">
        <v>6</v>
      </c>
      <c r="D198" s="84" t="s">
        <v>147</v>
      </c>
      <c r="E198" s="29"/>
      <c r="F198" s="30" t="s">
        <v>21</v>
      </c>
      <c r="G198" s="29"/>
      <c r="H198" s="28">
        <v>1</v>
      </c>
      <c r="I198" s="36">
        <v>0.4</v>
      </c>
    </row>
    <row r="199" spans="1:9">
      <c r="A199" s="28"/>
      <c r="B199" s="29"/>
      <c r="C199" s="28" t="s">
        <v>6</v>
      </c>
      <c r="D199" s="84" t="s">
        <v>149</v>
      </c>
      <c r="E199" s="29"/>
      <c r="F199" s="30" t="s">
        <v>21</v>
      </c>
      <c r="G199" s="29"/>
      <c r="H199" s="28">
        <v>1</v>
      </c>
      <c r="I199" s="36">
        <v>0.2</v>
      </c>
    </row>
    <row r="200" spans="1:9" ht="25.5">
      <c r="A200" s="28"/>
      <c r="B200" s="29"/>
      <c r="C200" s="28" t="s">
        <v>6</v>
      </c>
      <c r="D200" s="84" t="s">
        <v>132</v>
      </c>
      <c r="E200" s="29"/>
      <c r="F200" s="30" t="s">
        <v>21</v>
      </c>
      <c r="G200" s="29"/>
      <c r="H200" s="28">
        <v>1</v>
      </c>
      <c r="I200" s="36">
        <v>0.6</v>
      </c>
    </row>
    <row r="201" spans="1:9">
      <c r="A201" s="28"/>
      <c r="B201" s="29"/>
      <c r="C201" s="28" t="s">
        <v>6</v>
      </c>
      <c r="D201" s="84" t="s">
        <v>133</v>
      </c>
      <c r="E201" s="29"/>
      <c r="F201" s="30" t="s">
        <v>21</v>
      </c>
      <c r="G201" s="29"/>
      <c r="H201" s="28">
        <v>1</v>
      </c>
      <c r="I201" s="36">
        <v>1</v>
      </c>
    </row>
    <row r="202" spans="1:9" ht="25.5">
      <c r="A202" s="28"/>
      <c r="B202" s="29"/>
      <c r="C202" s="28" t="s">
        <v>6</v>
      </c>
      <c r="D202" s="84" t="s">
        <v>232</v>
      </c>
      <c r="E202" s="29"/>
      <c r="F202" s="30" t="s">
        <v>21</v>
      </c>
      <c r="G202" s="29"/>
      <c r="H202" s="28">
        <v>1</v>
      </c>
      <c r="I202" s="36">
        <v>1.8</v>
      </c>
    </row>
    <row r="203" spans="1:9" ht="38.25">
      <c r="A203" s="28"/>
      <c r="B203" s="29"/>
      <c r="C203" s="28" t="s">
        <v>6</v>
      </c>
      <c r="D203" s="78" t="s">
        <v>241</v>
      </c>
      <c r="E203" s="29"/>
      <c r="F203" s="30" t="s">
        <v>21</v>
      </c>
      <c r="G203" s="29"/>
      <c r="H203" s="28">
        <v>1</v>
      </c>
      <c r="I203" s="36">
        <v>0.8</v>
      </c>
    </row>
    <row r="204" spans="1:9" ht="25.5">
      <c r="A204" s="28"/>
      <c r="B204" s="29"/>
      <c r="C204" s="28" t="s">
        <v>6</v>
      </c>
      <c r="D204" s="78" t="s">
        <v>240</v>
      </c>
      <c r="E204" s="29"/>
      <c r="F204" s="30" t="s">
        <v>21</v>
      </c>
      <c r="G204" s="29"/>
      <c r="H204" s="28">
        <v>1</v>
      </c>
      <c r="I204" s="36">
        <v>1</v>
      </c>
    </row>
    <row r="205" spans="1:9" ht="25.5">
      <c r="A205" s="28"/>
      <c r="B205" s="29"/>
      <c r="C205" s="28" t="s">
        <v>6</v>
      </c>
      <c r="D205" s="78" t="s">
        <v>134</v>
      </c>
      <c r="E205" s="29"/>
      <c r="F205" s="30" t="s">
        <v>21</v>
      </c>
      <c r="G205" s="29"/>
      <c r="H205" s="28">
        <v>1</v>
      </c>
      <c r="I205" s="36">
        <v>0.4</v>
      </c>
    </row>
    <row r="206" spans="1:9">
      <c r="A206" s="28"/>
      <c r="B206" s="29"/>
      <c r="C206" s="28" t="s">
        <v>6</v>
      </c>
      <c r="D206" s="78" t="s">
        <v>135</v>
      </c>
      <c r="E206" s="29"/>
      <c r="F206" s="30" t="s">
        <v>21</v>
      </c>
      <c r="G206" s="29"/>
      <c r="H206" s="28">
        <v>1</v>
      </c>
      <c r="I206" s="36">
        <v>0.5</v>
      </c>
    </row>
    <row r="207" spans="1:9" ht="38.25">
      <c r="A207" s="28"/>
      <c r="B207" s="29"/>
      <c r="C207" s="28" t="s">
        <v>6</v>
      </c>
      <c r="D207" s="78" t="s">
        <v>239</v>
      </c>
      <c r="E207" s="29"/>
      <c r="F207" s="30" t="s">
        <v>21</v>
      </c>
      <c r="G207" s="29"/>
      <c r="H207" s="28">
        <v>4</v>
      </c>
      <c r="I207" s="36">
        <v>0.5</v>
      </c>
    </row>
    <row r="208" spans="1:9" ht="38.25">
      <c r="A208" s="28"/>
      <c r="B208" s="29"/>
      <c r="C208" s="28" t="s">
        <v>6</v>
      </c>
      <c r="D208" s="78" t="s">
        <v>238</v>
      </c>
      <c r="E208" s="29"/>
      <c r="F208" s="30" t="s">
        <v>21</v>
      </c>
      <c r="G208" s="29"/>
      <c r="H208" s="28">
        <v>1</v>
      </c>
      <c r="I208" s="36">
        <v>0.8</v>
      </c>
    </row>
    <row r="209" spans="1:10" ht="25.5">
      <c r="A209" s="28"/>
      <c r="B209" s="29"/>
      <c r="C209" s="28" t="s">
        <v>6</v>
      </c>
      <c r="D209" s="85" t="s">
        <v>151</v>
      </c>
      <c r="E209" s="29"/>
      <c r="F209" s="30" t="s">
        <v>21</v>
      </c>
      <c r="G209" s="29"/>
      <c r="H209" s="28">
        <v>1</v>
      </c>
      <c r="I209" s="36">
        <v>0.5</v>
      </c>
    </row>
    <row r="210" spans="1:10" s="14" customFormat="1" ht="18.75">
      <c r="A210" s="50" t="s">
        <v>27</v>
      </c>
      <c r="B210" s="12" t="s">
        <v>28</v>
      </c>
      <c r="C210" s="11"/>
      <c r="D210" s="13"/>
      <c r="E210" s="11"/>
      <c r="F210" s="13"/>
      <c r="G210" s="46"/>
      <c r="H210" s="47"/>
      <c r="I210" s="51">
        <f>SUM(I211:I234)</f>
        <v>10</v>
      </c>
      <c r="J210"/>
    </row>
    <row r="211" spans="1:10">
      <c r="A211" s="28">
        <v>1</v>
      </c>
      <c r="B211" s="117" t="s">
        <v>182</v>
      </c>
      <c r="C211" s="15"/>
      <c r="D211" s="15"/>
      <c r="E211" s="15"/>
      <c r="F211" s="15"/>
      <c r="G211" s="15"/>
      <c r="H211" s="17"/>
      <c r="I211" s="48"/>
    </row>
    <row r="212" spans="1:10" ht="48">
      <c r="A212" s="28"/>
      <c r="B212" s="29"/>
      <c r="C212" s="28" t="s">
        <v>6</v>
      </c>
      <c r="D212" s="42" t="s">
        <v>136</v>
      </c>
      <c r="E212" s="29"/>
      <c r="F212" s="30" t="s">
        <v>21</v>
      </c>
      <c r="G212" s="29"/>
      <c r="H212" s="28">
        <v>5</v>
      </c>
      <c r="I212" s="44">
        <v>0.5</v>
      </c>
      <c r="J212" s="49"/>
    </row>
    <row r="213" spans="1:10" ht="31.5">
      <c r="A213" s="28"/>
      <c r="B213" s="29"/>
      <c r="C213" s="28" t="s">
        <v>6</v>
      </c>
      <c r="D213" s="42" t="s">
        <v>137</v>
      </c>
      <c r="E213" s="29"/>
      <c r="F213" s="30" t="s">
        <v>21</v>
      </c>
      <c r="G213" s="29"/>
      <c r="H213" s="28">
        <v>1</v>
      </c>
      <c r="I213" s="45">
        <v>0.5</v>
      </c>
    </row>
    <row r="214" spans="1:10">
      <c r="A214" s="28"/>
      <c r="B214" s="29"/>
      <c r="C214" s="28" t="s">
        <v>6</v>
      </c>
      <c r="D214" s="42" t="s">
        <v>29</v>
      </c>
      <c r="E214" s="29"/>
      <c r="F214" s="30" t="s">
        <v>21</v>
      </c>
      <c r="G214" s="29"/>
      <c r="H214" s="28">
        <v>3</v>
      </c>
      <c r="I214" s="45">
        <v>0.3</v>
      </c>
    </row>
    <row r="215" spans="1:10" ht="31.5">
      <c r="A215" s="28"/>
      <c r="B215" s="29"/>
      <c r="C215" s="28" t="s">
        <v>6</v>
      </c>
      <c r="D215" s="42" t="s">
        <v>30</v>
      </c>
      <c r="E215" s="29"/>
      <c r="F215" s="30" t="s">
        <v>21</v>
      </c>
      <c r="G215" s="29"/>
      <c r="H215" s="28">
        <v>2</v>
      </c>
      <c r="I215" s="45">
        <v>0.2</v>
      </c>
    </row>
    <row r="216" spans="1:10">
      <c r="A216" s="28"/>
      <c r="B216" s="29"/>
      <c r="C216" s="28" t="s">
        <v>6</v>
      </c>
      <c r="D216" s="42" t="s">
        <v>31</v>
      </c>
      <c r="E216" s="29"/>
      <c r="F216" s="30" t="s">
        <v>21</v>
      </c>
      <c r="G216" s="29"/>
      <c r="H216" s="28">
        <v>5</v>
      </c>
      <c r="I216" s="45">
        <v>0.5</v>
      </c>
    </row>
    <row r="217" spans="1:10" ht="31.5">
      <c r="A217" s="28"/>
      <c r="B217" s="29"/>
      <c r="C217" s="28" t="s">
        <v>6</v>
      </c>
      <c r="D217" s="42" t="s">
        <v>32</v>
      </c>
      <c r="E217" s="29"/>
      <c r="F217" s="30" t="s">
        <v>21</v>
      </c>
      <c r="G217" s="29"/>
      <c r="H217" s="28">
        <v>1</v>
      </c>
      <c r="I217" s="45">
        <v>0.5</v>
      </c>
    </row>
    <row r="218" spans="1:10">
      <c r="A218" s="28"/>
      <c r="B218" s="29"/>
      <c r="C218" s="28" t="s">
        <v>6</v>
      </c>
      <c r="D218" s="43" t="s">
        <v>33</v>
      </c>
      <c r="E218" s="29"/>
      <c r="F218" s="30" t="s">
        <v>21</v>
      </c>
      <c r="G218" s="29"/>
      <c r="H218" s="28">
        <v>2</v>
      </c>
      <c r="I218" s="45">
        <v>0.3</v>
      </c>
    </row>
    <row r="219" spans="1:10">
      <c r="A219" s="28"/>
      <c r="B219" s="29"/>
      <c r="C219" s="28" t="s">
        <v>6</v>
      </c>
      <c r="D219" s="42" t="s">
        <v>34</v>
      </c>
      <c r="E219" s="29"/>
      <c r="F219" s="30" t="s">
        <v>21</v>
      </c>
      <c r="G219" s="29"/>
      <c r="H219" s="28">
        <v>3</v>
      </c>
      <c r="I219" s="45">
        <v>0.3</v>
      </c>
    </row>
    <row r="220" spans="1:10" ht="31.5">
      <c r="A220" s="28"/>
      <c r="B220" s="29"/>
      <c r="C220" s="28" t="s">
        <v>6</v>
      </c>
      <c r="D220" s="42" t="s">
        <v>35</v>
      </c>
      <c r="E220" s="29"/>
      <c r="F220" s="30" t="s">
        <v>21</v>
      </c>
      <c r="G220" s="29"/>
      <c r="H220" s="28">
        <v>2</v>
      </c>
      <c r="I220" s="45">
        <v>0.2</v>
      </c>
    </row>
    <row r="221" spans="1:10">
      <c r="A221" s="28"/>
      <c r="B221" s="29"/>
      <c r="C221" s="28" t="s">
        <v>6</v>
      </c>
      <c r="D221" s="42" t="s">
        <v>36</v>
      </c>
      <c r="E221" s="29"/>
      <c r="F221" s="30" t="s">
        <v>21</v>
      </c>
      <c r="G221" s="29"/>
      <c r="H221" s="28">
        <v>5</v>
      </c>
      <c r="I221" s="45">
        <v>0.5</v>
      </c>
    </row>
    <row r="222" spans="1:10" ht="31.5">
      <c r="A222" s="28"/>
      <c r="B222" s="29"/>
      <c r="C222" s="28" t="s">
        <v>6</v>
      </c>
      <c r="D222" s="42" t="s">
        <v>37</v>
      </c>
      <c r="E222" s="29"/>
      <c r="F222" s="30" t="s">
        <v>21</v>
      </c>
      <c r="G222" s="29"/>
      <c r="H222" s="28">
        <v>1</v>
      </c>
      <c r="I222" s="45">
        <v>0.4</v>
      </c>
    </row>
    <row r="223" spans="1:10">
      <c r="A223" s="28"/>
      <c r="B223" s="29"/>
      <c r="C223" s="28" t="s">
        <v>6</v>
      </c>
      <c r="D223" s="43" t="s">
        <v>38</v>
      </c>
      <c r="E223" s="29"/>
      <c r="F223" s="30" t="s">
        <v>21</v>
      </c>
      <c r="G223" s="29"/>
      <c r="H223" s="28">
        <v>2</v>
      </c>
      <c r="I223" s="45">
        <v>0.3</v>
      </c>
    </row>
    <row r="224" spans="1:10">
      <c r="A224" s="28"/>
      <c r="B224" s="29"/>
      <c r="C224" s="28" t="s">
        <v>6</v>
      </c>
      <c r="D224" s="86" t="s">
        <v>243</v>
      </c>
      <c r="E224" s="29"/>
      <c r="F224" s="30"/>
      <c r="G224" s="29"/>
      <c r="H224" s="28">
        <v>3</v>
      </c>
      <c r="I224" s="45">
        <v>0.3</v>
      </c>
    </row>
    <row r="225" spans="1:10" ht="31.5">
      <c r="A225" s="28"/>
      <c r="B225" s="29"/>
      <c r="C225" s="28" t="s">
        <v>6</v>
      </c>
      <c r="D225" s="86" t="s">
        <v>244</v>
      </c>
      <c r="E225" s="29"/>
      <c r="F225" s="30"/>
      <c r="G225" s="29"/>
      <c r="H225" s="28">
        <v>2</v>
      </c>
      <c r="I225" s="45">
        <v>0.2</v>
      </c>
    </row>
    <row r="226" spans="1:10">
      <c r="A226" s="28"/>
      <c r="B226" s="29"/>
      <c r="C226" s="28" t="s">
        <v>6</v>
      </c>
      <c r="D226" s="86" t="s">
        <v>246</v>
      </c>
      <c r="E226" s="29"/>
      <c r="F226" s="30"/>
      <c r="G226" s="29"/>
      <c r="H226" s="28">
        <v>5</v>
      </c>
      <c r="I226" s="45">
        <v>0.5</v>
      </c>
    </row>
    <row r="227" spans="1:10" ht="31.5">
      <c r="A227" s="28"/>
      <c r="B227" s="29"/>
      <c r="C227" s="28" t="s">
        <v>6</v>
      </c>
      <c r="D227" s="86" t="s">
        <v>245</v>
      </c>
      <c r="E227" s="29"/>
      <c r="F227" s="30"/>
      <c r="G227" s="29"/>
      <c r="H227" s="28">
        <v>1</v>
      </c>
      <c r="I227" s="45">
        <v>0.4</v>
      </c>
    </row>
    <row r="228" spans="1:10">
      <c r="A228" s="28"/>
      <c r="B228" s="29"/>
      <c r="C228" s="28" t="s">
        <v>6</v>
      </c>
      <c r="D228" s="86" t="s">
        <v>247</v>
      </c>
      <c r="E228" s="29"/>
      <c r="F228" s="30"/>
      <c r="G228" s="29"/>
      <c r="H228" s="28">
        <v>2</v>
      </c>
      <c r="I228" s="45">
        <v>0.3</v>
      </c>
    </row>
    <row r="229" spans="1:10" ht="31.5">
      <c r="A229" s="28"/>
      <c r="B229" s="29"/>
      <c r="C229" s="28" t="s">
        <v>6</v>
      </c>
      <c r="D229" s="86" t="s">
        <v>138</v>
      </c>
      <c r="E229" s="29"/>
      <c r="F229" s="30" t="s">
        <v>21</v>
      </c>
      <c r="G229" s="29"/>
      <c r="H229" s="28">
        <v>6</v>
      </c>
      <c r="I229" s="45">
        <v>0.6</v>
      </c>
    </row>
    <row r="230" spans="1:10">
      <c r="A230" s="28">
        <v>2</v>
      </c>
      <c r="B230" s="6" t="s">
        <v>181</v>
      </c>
      <c r="C230" s="28"/>
      <c r="D230" s="86"/>
      <c r="E230" s="29"/>
      <c r="F230" s="30"/>
      <c r="G230" s="29"/>
      <c r="H230" s="28"/>
      <c r="I230" s="45"/>
    </row>
    <row r="231" spans="1:10" ht="31.5">
      <c r="A231" s="28"/>
      <c r="B231" s="29"/>
      <c r="C231" s="28" t="s">
        <v>6</v>
      </c>
      <c r="D231" s="86" t="s">
        <v>148</v>
      </c>
      <c r="E231" s="29"/>
      <c r="F231" s="30" t="s">
        <v>21</v>
      </c>
      <c r="G231" s="29"/>
      <c r="H231" s="28">
        <v>6</v>
      </c>
      <c r="I231" s="45">
        <v>1</v>
      </c>
    </row>
    <row r="232" spans="1:10">
      <c r="A232" s="28"/>
      <c r="B232" s="29"/>
      <c r="C232" s="28" t="s">
        <v>6</v>
      </c>
      <c r="D232" s="86" t="s">
        <v>233</v>
      </c>
      <c r="E232" s="29"/>
      <c r="F232" s="30" t="s">
        <v>21</v>
      </c>
      <c r="G232" s="29"/>
      <c r="H232" s="28">
        <v>4</v>
      </c>
      <c r="I232" s="45">
        <v>1</v>
      </c>
    </row>
    <row r="233" spans="1:10">
      <c r="A233" s="28"/>
      <c r="B233" s="29"/>
      <c r="C233" s="28" t="s">
        <v>6</v>
      </c>
      <c r="D233" s="86" t="s">
        <v>180</v>
      </c>
      <c r="E233" s="29"/>
      <c r="F233" s="30" t="s">
        <v>21</v>
      </c>
      <c r="G233" s="29"/>
      <c r="H233" s="28">
        <v>2</v>
      </c>
      <c r="I233" s="45">
        <v>1</v>
      </c>
    </row>
    <row r="234" spans="1:10">
      <c r="A234" s="28"/>
      <c r="B234" s="29"/>
      <c r="C234" s="28" t="s">
        <v>6</v>
      </c>
      <c r="D234" s="86" t="s">
        <v>24</v>
      </c>
      <c r="E234" s="29"/>
      <c r="F234" s="30" t="s">
        <v>21</v>
      </c>
      <c r="G234" s="29"/>
      <c r="H234" s="28">
        <v>1</v>
      </c>
      <c r="I234" s="45">
        <v>0.2</v>
      </c>
    </row>
    <row r="235" spans="1:10" ht="18.75">
      <c r="F235" s="21" t="s">
        <v>11</v>
      </c>
      <c r="G235" s="21"/>
      <c r="H235" s="20"/>
      <c r="I235" s="23">
        <f>SUM(I10+I65+I111+I147+I185+I210)</f>
        <v>100.00000000000001</v>
      </c>
    </row>
    <row r="237" spans="1:10">
      <c r="J237" s="61"/>
    </row>
  </sheetData>
  <pageMargins left="0.7" right="0.7" top="0.75" bottom="0.75" header="0.3" footer="0.3"/>
  <pageSetup paperSize="9" orientation="portrait" r:id="rId1"/>
  <cellWatches>
    <cellWatch r="H12"/>
    <cellWatch r="I12"/>
    <cellWatch r="H13"/>
    <cellWatch r="I13"/>
    <cellWatch r="H14"/>
    <cellWatch r="I14"/>
    <cellWatch r="H15"/>
    <cellWatch r="I15"/>
    <cellWatch r="H16"/>
    <cellWatch r="I16"/>
    <cellWatch r="H17"/>
    <cellWatch r="I17"/>
    <cellWatch r="H18"/>
    <cellWatch r="I18"/>
    <cellWatch r="H19"/>
    <cellWatch r="I19"/>
    <cellWatch r="H21"/>
    <cellWatch r="I21"/>
    <cellWatch r="H22"/>
    <cellWatch r="I22"/>
    <cellWatch r="H23"/>
    <cellWatch r="I23"/>
    <cellWatch r="H24"/>
    <cellWatch r="I24"/>
    <cellWatch r="H25"/>
    <cellWatch r="I25"/>
    <cellWatch r="H26"/>
    <cellWatch r="I26"/>
    <cellWatch r="H27"/>
    <cellWatch r="I27"/>
    <cellWatch r="H28"/>
    <cellWatch r="I28"/>
    <cellWatch r="H29"/>
    <cellWatch r="I29"/>
    <cellWatch r="H30"/>
    <cellWatch r="I30"/>
    <cellWatch r="H31"/>
    <cellWatch r="I31"/>
    <cellWatch r="H32"/>
    <cellWatch r="I32"/>
    <cellWatch r="H33"/>
    <cellWatch r="I33"/>
    <cellWatch r="H34"/>
    <cellWatch r="I34"/>
    <cellWatch r="H35"/>
    <cellWatch r="I35"/>
    <cellWatch r="H36"/>
    <cellWatch r="I36"/>
    <cellWatch r="H37"/>
    <cellWatch r="I37"/>
    <cellWatch r="H39"/>
    <cellWatch r="I39"/>
    <cellWatch r="H40"/>
    <cellWatch r="I40"/>
    <cellWatch r="H41"/>
    <cellWatch r="I41"/>
    <cellWatch r="H42"/>
    <cellWatch r="I42"/>
    <cellWatch r="H43"/>
    <cellWatch r="I43"/>
    <cellWatch r="H44"/>
    <cellWatch r="I44"/>
    <cellWatch r="H45"/>
    <cellWatch r="I45"/>
    <cellWatch r="H46"/>
    <cellWatch r="I46"/>
    <cellWatch r="H47"/>
    <cellWatch r="I47"/>
    <cellWatch r="H48"/>
    <cellWatch r="I48"/>
    <cellWatch r="H49"/>
    <cellWatch r="I49"/>
    <cellWatch r="H50"/>
    <cellWatch r="I50"/>
    <cellWatch r="H51"/>
    <cellWatch r="I51"/>
    <cellWatch r="H52"/>
    <cellWatch r="I52"/>
    <cellWatch r="H53"/>
    <cellWatch r="I53"/>
    <cellWatch r="H54"/>
    <cellWatch r="I54"/>
    <cellWatch r="H55"/>
    <cellWatch r="I55"/>
    <cellWatch r="H56"/>
    <cellWatch r="I56"/>
    <cellWatch r="H57"/>
    <cellWatch r="I57"/>
    <cellWatch r="H58"/>
    <cellWatch r="I58"/>
    <cellWatch r="H59"/>
    <cellWatch r="I59"/>
    <cellWatch r="H60"/>
    <cellWatch r="I60"/>
    <cellWatch r="H61"/>
    <cellWatch r="I61"/>
    <cellWatch r="H62"/>
    <cellWatch r="I62"/>
    <cellWatch r="H63"/>
    <cellWatch r="I63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8" sqref="B8"/>
    </sheetView>
  </sheetViews>
  <sheetFormatPr defaultColWidth="11" defaultRowHeight="15.75"/>
  <cols>
    <col min="2" max="2" width="56.875" style="3" customWidth="1"/>
  </cols>
  <sheetData>
    <row r="1" spans="1:2" ht="27.95" customHeight="1">
      <c r="A1" s="138" t="s">
        <v>18</v>
      </c>
      <c r="B1" s="138"/>
    </row>
    <row r="2" spans="1:2">
      <c r="A2" s="26">
        <v>1</v>
      </c>
      <c r="B2" s="27" t="s">
        <v>39</v>
      </c>
    </row>
    <row r="3" spans="1:2">
      <c r="A3" s="26">
        <v>2</v>
      </c>
      <c r="B3" s="27" t="s">
        <v>44</v>
      </c>
    </row>
    <row r="4" spans="1:2">
      <c r="A4" s="26">
        <v>3</v>
      </c>
      <c r="B4" s="27" t="s">
        <v>43</v>
      </c>
    </row>
    <row r="5" spans="1:2">
      <c r="A5" s="26">
        <v>4</v>
      </c>
      <c r="B5" s="27" t="s">
        <v>42</v>
      </c>
    </row>
    <row r="6" spans="1:2">
      <c r="A6" s="52">
        <v>5</v>
      </c>
      <c r="B6" s="27" t="s">
        <v>40</v>
      </c>
    </row>
    <row r="7" spans="1:2">
      <c r="A7" s="52">
        <v>6</v>
      </c>
      <c r="B7" s="27" t="s">
        <v>41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замУМР</cp:lastModifiedBy>
  <dcterms:created xsi:type="dcterms:W3CDTF">2022-11-09T22:53:43Z</dcterms:created>
  <dcterms:modified xsi:type="dcterms:W3CDTF">2024-03-12T03:31:40Z</dcterms:modified>
</cp:coreProperties>
</file>